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30" activeTab="0"/>
  </bookViews>
  <sheets>
    <sheet name="Popis del-dopolnitev" sheetId="1" r:id="rId1"/>
    <sheet name="Popis del-poslano" sheetId="2" r:id="rId2"/>
    <sheet name="List2" sheetId="3" r:id="rId3"/>
  </sheets>
  <definedNames>
    <definedName name="_xlnm.Print_Area" localSheetId="0">'Popis del-dopolnitev'!$A$1:$F$53</definedName>
    <definedName name="_xlnm.Print_Area" localSheetId="1">'Popis del-poslano'!$A$1:$F$43</definedName>
  </definedNames>
  <calcPr fullCalcOnLoad="1"/>
</workbook>
</file>

<file path=xl/sharedStrings.xml><?xml version="1.0" encoding="utf-8"?>
<sst xmlns="http://schemas.openxmlformats.org/spreadsheetml/2006/main" count="198" uniqueCount="98">
  <si>
    <t>1</t>
  </si>
  <si>
    <t>kpl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</si>
  <si>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</si>
  <si>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</si>
  <si>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</si>
  <si>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</si>
  <si>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</si>
  <si>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</si>
  <si>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</si>
  <si>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</si>
  <si>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</si>
  <si>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</si>
  <si>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m2</t>
  </si>
  <si>
    <t>m3</t>
  </si>
  <si>
    <t xml:space="preserve">Zap. št. </t>
  </si>
  <si>
    <t>Opis del</t>
  </si>
  <si>
    <t>Mera</t>
  </si>
  <si>
    <t>Količina</t>
  </si>
  <si>
    <t>Cena</t>
  </si>
  <si>
    <t>Znesek</t>
  </si>
  <si>
    <t>Obrazec št. 2</t>
  </si>
  <si>
    <t xml:space="preserve">Ureditev gradbišča </t>
  </si>
  <si>
    <t>m</t>
  </si>
  <si>
    <t>12</t>
  </si>
  <si>
    <t>13</t>
  </si>
  <si>
    <t>14</t>
  </si>
  <si>
    <t>15</t>
  </si>
  <si>
    <t>16</t>
  </si>
  <si>
    <t>17</t>
  </si>
  <si>
    <t>18</t>
  </si>
  <si>
    <t>19</t>
  </si>
  <si>
    <t>Ročno odstranjevanje peščenega nasipa globine do 10 cm, nalaganje na kamion in odvoz na deponijo na podestu</t>
  </si>
  <si>
    <t>Odstranitev obstoječega materiala s planiranjem površine pogljobljena za tampon</t>
  </si>
  <si>
    <t>Vgradnja naspinega tamponskega materiala s potrebnim utrjevanjem za debelino 15 cm</t>
  </si>
  <si>
    <t xml:space="preserve">Izvedba naklonskega armiranega betona fino zaglajene površine, pripravljena za hidroizolacijo </t>
  </si>
  <si>
    <t xml:space="preserve">Polaganje hidroizolacije, hladen premaz in polnovarjen bituminizirani trak </t>
  </si>
  <si>
    <t>Izvedba  betonskega estriha, zmrzalo odporen beton v debelini 5 cm</t>
  </si>
  <si>
    <t>kg</t>
  </si>
  <si>
    <t>Izdelava, dobava in vgradnja novih stopniščnih plošč dimenzij 1500*300*3</t>
  </si>
  <si>
    <t>Izdelava, dobava in vgradnja novih frontnih stopniščnih plošč dimenzij 1500*170*3</t>
  </si>
  <si>
    <t>kos</t>
  </si>
  <si>
    <t xml:space="preserve">Rušenje obstoječih robnikov </t>
  </si>
  <si>
    <t>Dobava in polaganje robnika iz brušenega naravnega kamna enakih barv, kot so obstoječi dimenzij 150*250*1000</t>
  </si>
  <si>
    <t>Odstranitev obstoječega konfina</t>
  </si>
  <si>
    <t>Dobava in polaganje armaturne mreže Q 189</t>
  </si>
  <si>
    <t xml:space="preserve">Odstranitev obstoječih granitnih plošč </t>
  </si>
  <si>
    <t>Stopnica:</t>
  </si>
  <si>
    <t>Podest:</t>
  </si>
  <si>
    <t xml:space="preserve">Pločnik: </t>
  </si>
  <si>
    <t>20</t>
  </si>
  <si>
    <t>21</t>
  </si>
  <si>
    <t>22</t>
  </si>
  <si>
    <t>23</t>
  </si>
  <si>
    <t>24</t>
  </si>
  <si>
    <t>25</t>
  </si>
  <si>
    <t>26</t>
  </si>
  <si>
    <t>Skupaj, brez DDV:</t>
  </si>
  <si>
    <t>DDV:</t>
  </si>
  <si>
    <t>Skupaj z DDV:</t>
  </si>
  <si>
    <t xml:space="preserve">Ročno odstranjevanje peščenega nasipa globine do 10 cm, nalaganje na kamion in odvoz na deponijo </t>
  </si>
  <si>
    <t>Dobava in polaganje novih granitnih plošč dimenzij plošč  370*370*30, s fugami (odporne na zunanje vplive) 2-3 mm, nedrseče površine in lepljenje z lepilom odpornim na zunanje vplive, izvedba diletacije na 25,00 m2 s SIKA tesnilno maso</t>
  </si>
  <si>
    <t>Rušenje obstoječih stez  med granitnimi kockami, vgradnja novih granitnih plošč debeline 30 mm, pasovi širine 400 mm dolžine 4000 mm navezavi širine 1,00 m in dolžine 5,5 m</t>
  </si>
  <si>
    <t>Dobava in vgradnja inoks konfinov, kot so obstoječi dimenzij 100*870. Robnik se postavi 20 cm od robnika</t>
  </si>
  <si>
    <t>Dobava in polaganje novih granitnih plošč  s fugami (odporne na zunanje vplive) 2-3 mm, dimenzij plošč  370*370*50, nedrseče površine in lepljenje z lepilom odpornim na zunanje vplive, izvedba diletacije na 25,00 m2 s SIKA tesnilno maso</t>
  </si>
  <si>
    <t>2b</t>
  </si>
  <si>
    <t>2a</t>
  </si>
  <si>
    <t>10a</t>
  </si>
  <si>
    <t>10b</t>
  </si>
  <si>
    <t xml:space="preserve">Izvedba  armirano betonske plošče debeline 12 cm iz betona kvalitete C25/30, frakcije 0-16 mm, s zaglajeno in ravno površino v nagibu ploščadi, pripravljeno za lepljenje kamnitih plošč iz žganega granita. Betonu se doda dodatek za kontrolirano krčenje (antikontrakt 1% in hiperplastifikator 0,5%). V ceno vklučeno tudi rezanje AB plošče na dilatacijska polja velikosti do 25 m2 in nega betona s pokrivanjem in vlaženjem 7-10 dni. </t>
  </si>
  <si>
    <t>Izvedba  fine tamponske podlage pod AB ploščo, izravnava s finim peskom granulacije 0-4 mm, v sloju debeline 0-1 cm.</t>
  </si>
  <si>
    <t>12a</t>
  </si>
  <si>
    <t>Čiščenje in sanacija poškodovanega betona stopnic vključno z izravnavo z grobo in fino sanacijsko cementno malto z uporabo vseh postopkov pri sanacijskih delih kot priprava podlage za oblaganje stopnic z naravnim obdelanim kamnom z lepljenjem na cementno podlago.</t>
  </si>
  <si>
    <t>m1</t>
  </si>
  <si>
    <t>Polaganje dvojne PVC folije debeline 0,15 mm na izravnano tamponsko podlago pred betoniranjem AB plošče</t>
  </si>
  <si>
    <t xml:space="preserve">Izvedba  armirano betonske plošče debeline 12 cm iz betona kvalitete C25/30, frakcije 0-16 mm, s zaglajeno in ravno površino v nagibu pločnika, pripravljeno za lepljenje kamnitih plošč iz žganega granita. Betonu se doda dodatek za kontrolirano krčenje (antikontrakt 1% in hiperplastifikator 0,5%). V ceno vklučeno tudi rezanje AB plošče na dilatacijska polja velikosti do 10 m2 in nega betona s pokrivanjem in vlaženjem 7-10 dni. </t>
  </si>
  <si>
    <t>27</t>
  </si>
  <si>
    <t>10c</t>
  </si>
  <si>
    <t xml:space="preserve"> KV ur</t>
  </si>
  <si>
    <t>ura</t>
  </si>
  <si>
    <t xml:space="preserve"> PK ur</t>
  </si>
  <si>
    <t>Material</t>
  </si>
  <si>
    <t>Razna nepredvidena dela (obračun po dejansko opravljenem času in porabi materiala s predhodno analizo cene po enoti z vpisom v gradbeni dnevnik):</t>
  </si>
  <si>
    <t>Čiščenje in sanacija poškodovanega betona pri okvirjih jaškov z grobo in fino sanacijsko cementno malto z uporabo vseh postopkov pri sanacijskih delih kot priprava podlage za oblaganje pločnika z naravnim obdelanim kamnom. Po potrebi se del betona odstrani, nadomesti z novim in vgradi robna ojačitvena armatura.</t>
  </si>
  <si>
    <t>Ureditev gradbišča (ograja, provizoriji, napisne table itd)</t>
  </si>
  <si>
    <t>Strojna odstranitev obstoječih razpokanih in poškodovanih granitnih plošč debeline 3 cm, položenih v zemeljsko vlažno cementno podlago s cementno polivko, z odvozom na stalno deponijo (cca 85% površine)</t>
  </si>
  <si>
    <t>Ročna odstranitev obstoječih celih in nepoškodovanih granitnih plošč debeline 3 cm, položenih v zemeljsko vlažno cementno podlago s cementno polivko, s čiščenjem zadnje strani in pripravo za ponovno uporabo (cca 15% površine)</t>
  </si>
  <si>
    <t>Strojno (90%) in delno ročno (10%) odstranjevanje peščenega nasipa globine do 10 cm, nalaganje na kamion in odvoz na deponijo za ponovno uporabo</t>
  </si>
  <si>
    <t xml:space="preserve">Strojna odstranitev obstoječega materiala z odvozom na stalno deponijo v oddaljenosti do 10 km s planiranjem površine pogljobljena za tampon. Poglobitev se izvede v globino cca 45 cm </t>
  </si>
  <si>
    <t>Vgradnja zmrzlinsko odpornega naspinega tamponskega materiala s potrebnim utrjevanjem v plasteh debeline 20 do 25 cm, za debelino cca 40 do 45 cm</t>
  </si>
  <si>
    <t>Dobava in polaganje armaturne mreže Q 283 v enem sloju (v zgornji tretini), z robnimi ojačitvami</t>
  </si>
  <si>
    <t>Polaganje obstoječih granitnih plošč dimenzij plošč  370*370*30 mm, z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</t>
  </si>
  <si>
    <t>Izdelava, dobava in vgradnja novih nastopnih stopniščnih plošč dimenzij 1500*300*30 mm iz enakega kamna kot je ploščad, na pripravljeno AB podlogo. Vgradnja nastopnih plošč na enak način kot kamnite plošče na ploščadi.</t>
  </si>
  <si>
    <t xml:space="preserve">Izdelava, dobava in vgradnja novih frontnih stopniščnih plošč dimenzij 1500*170*30 mm iz enakega kamna kot je ploščad na pripravljeno AB podlogo. Vgradnja nastopnih plošč na enak način kot kamnite plošče na ploščadi. </t>
  </si>
  <si>
    <t>Strojno in delno ročno odstranjevanje peščenega nasipa globine do 10 cm, nalaganje na kamion in odvoz na deponijo za ponovno uporabo</t>
  </si>
  <si>
    <t xml:space="preserve">Strojna (90%) in delno ročna (10%) odstranitev obstoječega materiala z odvozom na stalno deponijo v oddaljenosti do 10 km s planiranjem površine pogljobljena za tampon. Poglobitev se izvede v globino cca 45 cm </t>
  </si>
  <si>
    <t>Dobava in polaganje novih granitnih plošč dimenzij plošč  370*370*30 mm, (v dogovoru z naročnikom lahko tudi drugih dimenzij) z zapolnjenimi fugami (odporne na zunanje vplive), širine 2-3 mm, nedrseče površine in lepljene s fleksibilnim lepilom odpornim na zunanje vplive (lepilo se nanaša na podlago in kamnito oblogo). Izvedba dilatacije na polja max. velikosti 10,00 m2, širina dilatacij 5 mm in zapolnitev dilatacij z dvokomponentno tesnilno maso. V ceni upoštevano tudi rezanje in upasovanje plošč na površini nepravilne geometrijske oblike</t>
  </si>
  <si>
    <t>Dobava in vgradnja inoks konfinov, kot so obstoječi dimenzij 100*870. Konfin se postavi 20 cm od robnika</t>
  </si>
  <si>
    <r>
      <t xml:space="preserve">Dobava in polaganje novih granitnih plošč dimenzij plošč  </t>
    </r>
    <r>
      <rPr>
        <sz val="11"/>
        <color indexed="10"/>
        <rFont val="Arial"/>
        <family val="2"/>
      </rPr>
      <t>300*600*30 mm</t>
    </r>
    <r>
      <rPr>
        <sz val="11"/>
        <rFont val="Arial"/>
        <family val="2"/>
      </rPr>
      <t>,</t>
    </r>
    <r>
      <rPr>
        <strike/>
        <sz val="11"/>
        <color indexed="10"/>
        <rFont val="Arial"/>
        <family val="2"/>
      </rPr>
      <t xml:space="preserve"> (v dogovoru z naročnikom lahko tudi drugih dimenzij)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z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maso. V ceni upoštevano tudi rezanje in upasovanje plošč na površini nepravilne geometrijske oblike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</si>
</sst>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#,##0.00\ [$€-1]"/>
    <numFmt numFmtId="166" formatCode="#,##0.00_ ;\-#,##0.00\ "/>
    <numFmt numFmtId="167" formatCode="_-* #,##0.00\ [$€-1]_-;\-* #,##0.00\ [$€-1]_-;_-* &quot;-&quot;??\ [$€-1]_-;_-@_-"/>
    <numFmt numFmtId="168" formatCode="#,##0_ ;\-#,##0\ 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59" applyNumberFormat="1" applyFont="1" applyBorder="1" applyAlignment="1">
      <alignment wrapText="1"/>
    </xf>
    <xf numFmtId="167" fontId="3" fillId="0" borderId="0" xfId="5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164" fontId="3" fillId="0" borderId="13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7" fontId="3" fillId="0" borderId="14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right" vertical="top"/>
    </xf>
    <xf numFmtId="165" fontId="3" fillId="0" borderId="0" xfId="59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5" fillId="0" borderId="18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4" fontId="4" fillId="0" borderId="19" xfId="59" applyNumberFormat="1" applyFont="1" applyBorder="1" applyAlignment="1">
      <alignment wrapText="1"/>
    </xf>
    <xf numFmtId="165" fontId="5" fillId="0" borderId="19" xfId="59" applyNumberFormat="1" applyFont="1" applyBorder="1" applyAlignment="1" applyProtection="1">
      <alignment horizontal="right"/>
      <protection locked="0"/>
    </xf>
    <xf numFmtId="44" fontId="5" fillId="0" borderId="20" xfId="57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167" fontId="3" fillId="0" borderId="11" xfId="59" applyNumberFormat="1" applyFont="1" applyFill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167" fontId="3" fillId="0" borderId="16" xfId="59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5" fillId="0" borderId="22" xfId="0" applyNumberFormat="1" applyFont="1" applyBorder="1" applyAlignment="1">
      <alignment horizontal="left" vertical="top"/>
    </xf>
    <xf numFmtId="0" fontId="2" fillId="0" borderId="23" xfId="0" applyFont="1" applyFill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left" vertical="top"/>
    </xf>
    <xf numFmtId="0" fontId="4" fillId="0" borderId="23" xfId="0" applyFont="1" applyFill="1" applyBorder="1" applyAlignment="1">
      <alignment horizontal="justify" vertical="top" wrapText="1"/>
    </xf>
    <xf numFmtId="0" fontId="44" fillId="0" borderId="23" xfId="0" applyFont="1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4" fontId="3" fillId="0" borderId="22" xfId="59" applyNumberFormat="1" applyFont="1" applyBorder="1" applyAlignment="1">
      <alignment wrapText="1"/>
    </xf>
    <xf numFmtId="4" fontId="2" fillId="0" borderId="23" xfId="59" applyNumberFormat="1" applyFont="1" applyBorder="1" applyAlignment="1">
      <alignment wrapText="1"/>
    </xf>
    <xf numFmtId="2" fontId="44" fillId="0" borderId="23" xfId="0" applyNumberFormat="1" applyFont="1" applyBorder="1" applyAlignment="1">
      <alignment/>
    </xf>
    <xf numFmtId="4" fontId="3" fillId="0" borderId="23" xfId="59" applyNumberFormat="1" applyFont="1" applyBorder="1" applyAlignment="1">
      <alignment wrapText="1"/>
    </xf>
    <xf numFmtId="4" fontId="44" fillId="0" borderId="23" xfId="0" applyNumberFormat="1" applyFont="1" applyBorder="1" applyAlignment="1">
      <alignment/>
    </xf>
    <xf numFmtId="4" fontId="3" fillId="0" borderId="23" xfId="59" applyNumberFormat="1" applyFont="1" applyFill="1" applyBorder="1" applyAlignment="1">
      <alignment wrapText="1"/>
    </xf>
    <xf numFmtId="4" fontId="3" fillId="0" borderId="24" xfId="59" applyNumberFormat="1" applyFont="1" applyBorder="1" applyAlignment="1">
      <alignment wrapText="1"/>
    </xf>
    <xf numFmtId="167" fontId="3" fillId="0" borderId="22" xfId="57" applyNumberFormat="1" applyFont="1" applyFill="1" applyBorder="1" applyAlignment="1">
      <alignment horizontal="right"/>
    </xf>
    <xf numFmtId="167" fontId="3" fillId="0" borderId="23" xfId="57" applyNumberFormat="1" applyFont="1" applyBorder="1" applyAlignment="1">
      <alignment horizontal="right"/>
    </xf>
    <xf numFmtId="167" fontId="3" fillId="0" borderId="24" xfId="57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65" fontId="3" fillId="0" borderId="0" xfId="59" applyNumberFormat="1" applyFont="1" applyBorder="1" applyAlignment="1" applyProtection="1">
      <alignment horizontal="right" wrapText="1"/>
      <protection locked="0"/>
    </xf>
    <xf numFmtId="167" fontId="3" fillId="0" borderId="23" xfId="57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left" vertical="top"/>
    </xf>
    <xf numFmtId="167" fontId="3" fillId="0" borderId="23" xfId="57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2" fontId="3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3" xfId="0" applyFont="1" applyFill="1" applyBorder="1" applyAlignment="1">
      <alignment horizontal="justify" vertical="top" wrapText="1"/>
    </xf>
    <xf numFmtId="4" fontId="3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top" wrapText="1"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46</xdr:row>
      <xdr:rowOff>180975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7400925" y="22221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23488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234886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23488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23488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23488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23488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47</xdr:row>
      <xdr:rowOff>180975</xdr:rowOff>
    </xdr:from>
    <xdr:ext cx="76200" cy="342900"/>
    <xdr:sp fLocksText="0">
      <xdr:nvSpPr>
        <xdr:cNvPr id="513" name="Text Box 251"/>
        <xdr:cNvSpPr txBox="1">
          <a:spLocks noChangeArrowheads="1"/>
        </xdr:cNvSpPr>
      </xdr:nvSpPr>
      <xdr:spPr>
        <a:xfrm>
          <a:off x="7400925" y="22583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37</xdr:row>
      <xdr:rowOff>180975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7400925" y="1118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11363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11363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11363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11363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11363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11363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F55"/>
  <sheetViews>
    <sheetView tabSelected="1" view="pageLayout" zoomScaleSheetLayoutView="100" workbookViewId="0" topLeftCell="A6">
      <selection activeCell="H18" sqref="H18"/>
    </sheetView>
  </sheetViews>
  <sheetFormatPr defaultColWidth="9.140625" defaultRowHeight="15"/>
  <cols>
    <col min="1" max="1" width="7.140625" style="10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4" customWidth="1"/>
    <col min="6" max="6" width="16.140625" style="4" customWidth="1"/>
    <col min="7" max="16384" width="9.140625" style="2" customWidth="1"/>
  </cols>
  <sheetData>
    <row r="1" spans="1:6" ht="14.25">
      <c r="A1" s="14"/>
      <c r="B1" s="15"/>
      <c r="C1" s="16"/>
      <c r="D1" s="17"/>
      <c r="E1" s="18"/>
      <c r="F1" s="19"/>
    </row>
    <row r="2" spans="1:6" ht="15">
      <c r="A2" s="20"/>
      <c r="B2" s="21"/>
      <c r="C2" s="22"/>
      <c r="D2" s="23"/>
      <c r="E2" s="24"/>
      <c r="F2" s="25" t="s">
        <v>20</v>
      </c>
    </row>
    <row r="3" spans="1:6" ht="14.25">
      <c r="A3" s="20"/>
      <c r="B3" s="21"/>
      <c r="C3" s="22"/>
      <c r="D3" s="23"/>
      <c r="E3" s="24"/>
      <c r="F3" s="26"/>
    </row>
    <row r="4" spans="1:6" ht="15">
      <c r="A4" s="27"/>
      <c r="B4" s="28"/>
      <c r="C4" s="5"/>
      <c r="D4" s="6"/>
      <c r="E4" s="7"/>
      <c r="F4" s="29"/>
    </row>
    <row r="5" spans="1:6" ht="14.25">
      <c r="A5" s="27"/>
      <c r="B5" s="30"/>
      <c r="C5" s="5"/>
      <c r="D5" s="6"/>
      <c r="E5" s="7"/>
      <c r="F5" s="29"/>
    </row>
    <row r="6" spans="1:6" ht="14.25">
      <c r="A6" s="27"/>
      <c r="B6" s="30"/>
      <c r="C6" s="5"/>
      <c r="D6" s="6"/>
      <c r="E6" s="7"/>
      <c r="F6" s="29"/>
    </row>
    <row r="7" spans="1:6" ht="15">
      <c r="A7" s="46" t="s">
        <v>14</v>
      </c>
      <c r="B7" s="47" t="s">
        <v>15</v>
      </c>
      <c r="C7" s="47" t="s">
        <v>16</v>
      </c>
      <c r="D7" s="48" t="s">
        <v>17</v>
      </c>
      <c r="E7" s="49" t="s">
        <v>18</v>
      </c>
      <c r="F7" s="50" t="s">
        <v>19</v>
      </c>
    </row>
    <row r="8" spans="1:6" ht="15">
      <c r="A8" s="51"/>
      <c r="B8" s="59"/>
      <c r="C8" s="52"/>
      <c r="D8" s="65"/>
      <c r="E8" s="53"/>
      <c r="F8" s="72"/>
    </row>
    <row r="9" spans="1:6" ht="15">
      <c r="A9" s="79"/>
      <c r="B9" s="59" t="s">
        <v>47</v>
      </c>
      <c r="C9" s="5"/>
      <c r="D9" s="68"/>
      <c r="E9" s="7"/>
      <c r="F9" s="80"/>
    </row>
    <row r="10" spans="1:6" ht="15">
      <c r="A10" s="79"/>
      <c r="B10" s="61"/>
      <c r="C10" s="5"/>
      <c r="D10" s="68"/>
      <c r="E10" s="7"/>
      <c r="F10" s="80"/>
    </row>
    <row r="11" spans="1:6" s="82" customFormat="1" ht="15">
      <c r="A11" s="75" t="s">
        <v>0</v>
      </c>
      <c r="B11" s="81" t="s">
        <v>83</v>
      </c>
      <c r="C11" s="76" t="s">
        <v>1</v>
      </c>
      <c r="D11" s="68">
        <v>1</v>
      </c>
      <c r="E11" s="77"/>
      <c r="F11" s="78">
        <f>SUM(D11*E11)</f>
        <v>0</v>
      </c>
    </row>
    <row r="12" spans="1:6" s="85" customFormat="1" ht="57">
      <c r="A12" s="31" t="s">
        <v>65</v>
      </c>
      <c r="B12" s="81" t="s">
        <v>84</v>
      </c>
      <c r="C12" s="5" t="s">
        <v>12</v>
      </c>
      <c r="D12" s="83">
        <v>297.5</v>
      </c>
      <c r="E12" s="84"/>
      <c r="F12" s="73">
        <f aca="true" t="shared" si="0" ref="F12:F21">SUM(D12*E12)</f>
        <v>0</v>
      </c>
    </row>
    <row r="13" spans="1:6" s="85" customFormat="1" ht="57">
      <c r="A13" s="31" t="s">
        <v>64</v>
      </c>
      <c r="B13" s="81" t="s">
        <v>85</v>
      </c>
      <c r="C13" s="5" t="s">
        <v>12</v>
      </c>
      <c r="D13" s="83">
        <v>52.5</v>
      </c>
      <c r="E13" s="84"/>
      <c r="F13" s="73">
        <f>SUM(D13*E13)</f>
        <v>0</v>
      </c>
    </row>
    <row r="14" spans="1:6" s="85" customFormat="1" ht="42.75">
      <c r="A14" s="31" t="s">
        <v>3</v>
      </c>
      <c r="B14" s="81" t="s">
        <v>86</v>
      </c>
      <c r="C14" s="5" t="s">
        <v>12</v>
      </c>
      <c r="D14" s="68">
        <v>350</v>
      </c>
      <c r="E14" s="84"/>
      <c r="F14" s="73">
        <f t="shared" si="0"/>
        <v>0</v>
      </c>
    </row>
    <row r="15" spans="1:6" s="85" customFormat="1" ht="46.5" customHeight="1">
      <c r="A15" s="31" t="s">
        <v>4</v>
      </c>
      <c r="B15" s="81" t="s">
        <v>87</v>
      </c>
      <c r="C15" s="5" t="s">
        <v>12</v>
      </c>
      <c r="D15" s="68">
        <v>350</v>
      </c>
      <c r="E15" s="84"/>
      <c r="F15" s="73">
        <f t="shared" si="0"/>
        <v>0</v>
      </c>
    </row>
    <row r="16" spans="1:6" s="85" customFormat="1" ht="42.75">
      <c r="A16" s="31" t="s">
        <v>5</v>
      </c>
      <c r="B16" s="81" t="s">
        <v>88</v>
      </c>
      <c r="C16" s="5" t="s">
        <v>12</v>
      </c>
      <c r="D16" s="68">
        <v>350</v>
      </c>
      <c r="E16" s="32"/>
      <c r="F16" s="73">
        <f t="shared" si="0"/>
        <v>0</v>
      </c>
    </row>
    <row r="17" spans="1:6" s="85" customFormat="1" ht="28.5">
      <c r="A17" s="31" t="s">
        <v>6</v>
      </c>
      <c r="B17" s="81" t="s">
        <v>89</v>
      </c>
      <c r="C17" s="5" t="s">
        <v>37</v>
      </c>
      <c r="D17" s="68">
        <v>1950</v>
      </c>
      <c r="E17" s="32"/>
      <c r="F17" s="73">
        <f t="shared" si="0"/>
        <v>0</v>
      </c>
    </row>
    <row r="18" spans="1:6" s="85" customFormat="1" ht="100.5" customHeight="1">
      <c r="A18" s="31" t="s">
        <v>7</v>
      </c>
      <c r="B18" s="81" t="s">
        <v>68</v>
      </c>
      <c r="C18" s="5" t="s">
        <v>12</v>
      </c>
      <c r="D18" s="68">
        <v>350</v>
      </c>
      <c r="E18" s="32"/>
      <c r="F18" s="73">
        <f t="shared" si="0"/>
        <v>0</v>
      </c>
    </row>
    <row r="19" spans="1:6" s="85" customFormat="1" ht="28.5">
      <c r="A19" s="31" t="s">
        <v>8</v>
      </c>
      <c r="B19" s="81" t="s">
        <v>73</v>
      </c>
      <c r="C19" s="5" t="s">
        <v>12</v>
      </c>
      <c r="D19" s="68">
        <v>350</v>
      </c>
      <c r="E19" s="7"/>
      <c r="F19" s="73">
        <f t="shared" si="0"/>
        <v>0</v>
      </c>
    </row>
    <row r="20" spans="1:6" s="85" customFormat="1" ht="28.5">
      <c r="A20" s="31" t="s">
        <v>9</v>
      </c>
      <c r="B20" s="81" t="s">
        <v>69</v>
      </c>
      <c r="C20" s="5" t="s">
        <v>12</v>
      </c>
      <c r="D20" s="68">
        <v>350</v>
      </c>
      <c r="E20" s="32"/>
      <c r="F20" s="73">
        <f t="shared" si="0"/>
        <v>0</v>
      </c>
    </row>
    <row r="21" spans="1:6" s="85" customFormat="1" ht="129.75" customHeight="1">
      <c r="A21" s="31" t="s">
        <v>66</v>
      </c>
      <c r="B21" s="81" t="s">
        <v>97</v>
      </c>
      <c r="C21" s="5" t="s">
        <v>12</v>
      </c>
      <c r="D21" s="68">
        <v>297.5</v>
      </c>
      <c r="E21" s="32"/>
      <c r="F21" s="73">
        <f t="shared" si="0"/>
        <v>0</v>
      </c>
    </row>
    <row r="22" spans="1:6" s="85" customFormat="1" ht="99.75">
      <c r="A22" s="31" t="s">
        <v>67</v>
      </c>
      <c r="B22" s="81" t="s">
        <v>90</v>
      </c>
      <c r="C22" s="5" t="s">
        <v>12</v>
      </c>
      <c r="D22" s="68">
        <v>52.5</v>
      </c>
      <c r="E22" s="32"/>
      <c r="F22" s="73">
        <f>SUM(D22*E22)</f>
        <v>0</v>
      </c>
    </row>
    <row r="23" spans="1:6" s="85" customFormat="1" ht="42.75">
      <c r="A23" s="31" t="s">
        <v>76</v>
      </c>
      <c r="B23" s="81" t="s">
        <v>81</v>
      </c>
      <c r="C23" s="5"/>
      <c r="D23" s="68"/>
      <c r="E23" s="32"/>
      <c r="F23" s="73"/>
    </row>
    <row r="24" spans="1:6" s="85" customFormat="1" ht="15">
      <c r="A24" s="31"/>
      <c r="B24" s="81" t="s">
        <v>80</v>
      </c>
      <c r="C24" s="5" t="s">
        <v>1</v>
      </c>
      <c r="D24" s="68">
        <v>1</v>
      </c>
      <c r="E24" s="32"/>
      <c r="F24" s="73"/>
    </row>
    <row r="25" spans="1:6" s="85" customFormat="1" ht="15">
      <c r="A25" s="31"/>
      <c r="B25" s="81" t="s">
        <v>77</v>
      </c>
      <c r="C25" s="5" t="s">
        <v>78</v>
      </c>
      <c r="D25" s="68">
        <v>15</v>
      </c>
      <c r="E25" s="32"/>
      <c r="F25" s="73">
        <f>SUM(D25*E25)</f>
        <v>0</v>
      </c>
    </row>
    <row r="26" spans="1:6" s="85" customFormat="1" ht="15">
      <c r="A26" s="31"/>
      <c r="B26" s="81" t="s">
        <v>79</v>
      </c>
      <c r="C26" s="5" t="s">
        <v>78</v>
      </c>
      <c r="D26" s="68">
        <v>15</v>
      </c>
      <c r="E26" s="32"/>
      <c r="F26" s="73">
        <f>SUM(D26*E26)</f>
        <v>0</v>
      </c>
    </row>
    <row r="27" spans="1:6" s="85" customFormat="1" ht="15">
      <c r="A27" s="31"/>
      <c r="B27" s="81"/>
      <c r="C27" s="5"/>
      <c r="D27" s="68"/>
      <c r="E27" s="32"/>
      <c r="F27" s="73"/>
    </row>
    <row r="28" spans="1:6" s="85" customFormat="1" ht="15">
      <c r="A28" s="31"/>
      <c r="B28" s="61" t="s">
        <v>46</v>
      </c>
      <c r="C28" s="5"/>
      <c r="D28" s="68"/>
      <c r="E28" s="7"/>
      <c r="F28" s="73"/>
    </row>
    <row r="29" spans="1:6" s="85" customFormat="1" ht="57">
      <c r="A29" s="31" t="s">
        <v>11</v>
      </c>
      <c r="B29" s="81" t="s">
        <v>91</v>
      </c>
      <c r="C29" s="5" t="s">
        <v>72</v>
      </c>
      <c r="D29" s="68">
        <v>90</v>
      </c>
      <c r="E29" s="32"/>
      <c r="F29" s="73">
        <f aca="true" t="shared" si="1" ref="F29:F47">SUM(D29*E29)</f>
        <v>0</v>
      </c>
    </row>
    <row r="30" spans="1:6" s="85" customFormat="1" ht="57">
      <c r="A30" s="31" t="s">
        <v>23</v>
      </c>
      <c r="B30" s="81" t="s">
        <v>92</v>
      </c>
      <c r="C30" s="5" t="s">
        <v>72</v>
      </c>
      <c r="D30" s="68">
        <v>90</v>
      </c>
      <c r="E30" s="32"/>
      <c r="F30" s="73">
        <f t="shared" si="1"/>
        <v>0</v>
      </c>
    </row>
    <row r="31" spans="1:6" s="85" customFormat="1" ht="71.25">
      <c r="A31" s="31" t="s">
        <v>70</v>
      </c>
      <c r="B31" s="81" t="s">
        <v>71</v>
      </c>
      <c r="C31" s="5" t="s">
        <v>12</v>
      </c>
      <c r="D31" s="68">
        <v>50</v>
      </c>
      <c r="E31" s="32"/>
      <c r="F31" s="73">
        <f>SUM(D31*E31)</f>
        <v>0</v>
      </c>
    </row>
    <row r="32" spans="1:6" s="85" customFormat="1" ht="42.75">
      <c r="A32" s="31" t="s">
        <v>24</v>
      </c>
      <c r="B32" s="81" t="s">
        <v>61</v>
      </c>
      <c r="C32" s="5" t="s">
        <v>40</v>
      </c>
      <c r="D32" s="68">
        <v>17</v>
      </c>
      <c r="E32" s="32"/>
      <c r="F32" s="73">
        <f t="shared" si="1"/>
        <v>0</v>
      </c>
    </row>
    <row r="33" spans="1:6" s="85" customFormat="1" ht="15">
      <c r="A33" s="31"/>
      <c r="B33" s="81"/>
      <c r="C33" s="5"/>
      <c r="D33" s="68"/>
      <c r="E33" s="32"/>
      <c r="F33" s="73"/>
    </row>
    <row r="34" spans="1:6" s="85" customFormat="1" ht="15">
      <c r="A34" s="31"/>
      <c r="B34" s="86" t="s">
        <v>48</v>
      </c>
      <c r="C34" s="5"/>
      <c r="D34" s="87"/>
      <c r="E34" s="88"/>
      <c r="F34" s="73"/>
    </row>
    <row r="35" spans="1:6" s="85" customFormat="1" ht="15">
      <c r="A35" s="31" t="s">
        <v>25</v>
      </c>
      <c r="B35" s="81" t="s">
        <v>45</v>
      </c>
      <c r="C35" s="5" t="s">
        <v>12</v>
      </c>
      <c r="D35" s="68">
        <v>90</v>
      </c>
      <c r="E35" s="32"/>
      <c r="F35" s="73">
        <f t="shared" si="1"/>
        <v>0</v>
      </c>
    </row>
    <row r="36" spans="1:6" s="85" customFormat="1" ht="42.75">
      <c r="A36" s="31" t="s">
        <v>26</v>
      </c>
      <c r="B36" s="81" t="s">
        <v>93</v>
      </c>
      <c r="C36" s="5" t="s">
        <v>12</v>
      </c>
      <c r="D36" s="68">
        <v>90</v>
      </c>
      <c r="E36" s="32"/>
      <c r="F36" s="73">
        <f t="shared" si="1"/>
        <v>0</v>
      </c>
    </row>
    <row r="37" spans="1:6" s="85" customFormat="1" ht="57">
      <c r="A37" s="31" t="s">
        <v>27</v>
      </c>
      <c r="B37" s="81" t="s">
        <v>94</v>
      </c>
      <c r="C37" s="5"/>
      <c r="D37" s="70">
        <v>90</v>
      </c>
      <c r="E37" s="7"/>
      <c r="F37" s="73">
        <f t="shared" si="1"/>
        <v>0</v>
      </c>
    </row>
    <row r="38" spans="1:6" s="85" customFormat="1" ht="42.75">
      <c r="A38" s="31" t="s">
        <v>28</v>
      </c>
      <c r="B38" s="81" t="s">
        <v>88</v>
      </c>
      <c r="C38" s="5"/>
      <c r="D38" s="70">
        <v>90</v>
      </c>
      <c r="E38" s="7"/>
      <c r="F38" s="73">
        <f t="shared" si="1"/>
        <v>0</v>
      </c>
    </row>
    <row r="39" spans="1:6" s="85" customFormat="1" ht="28.5">
      <c r="A39" s="31" t="s">
        <v>29</v>
      </c>
      <c r="B39" s="81" t="s">
        <v>89</v>
      </c>
      <c r="C39" s="5" t="s">
        <v>37</v>
      </c>
      <c r="D39" s="70">
        <v>520</v>
      </c>
      <c r="E39" s="7"/>
      <c r="F39" s="73">
        <f t="shared" si="1"/>
        <v>0</v>
      </c>
    </row>
    <row r="40" spans="1:6" s="85" customFormat="1" ht="102.75" customHeight="1">
      <c r="A40" s="31" t="s">
        <v>30</v>
      </c>
      <c r="B40" s="81" t="s">
        <v>74</v>
      </c>
      <c r="C40" s="5" t="s">
        <v>12</v>
      </c>
      <c r="D40" s="68">
        <v>90</v>
      </c>
      <c r="E40" s="7"/>
      <c r="F40" s="73">
        <f t="shared" si="1"/>
        <v>0</v>
      </c>
    </row>
    <row r="41" spans="1:6" s="85" customFormat="1" ht="28.5">
      <c r="A41" s="31" t="s">
        <v>49</v>
      </c>
      <c r="B41" s="81" t="s">
        <v>73</v>
      </c>
      <c r="C41" s="5" t="s">
        <v>12</v>
      </c>
      <c r="D41" s="68">
        <v>90</v>
      </c>
      <c r="E41" s="7"/>
      <c r="F41" s="73">
        <f t="shared" si="1"/>
        <v>0</v>
      </c>
    </row>
    <row r="42" spans="1:6" s="85" customFormat="1" ht="28.5">
      <c r="A42" s="31" t="s">
        <v>50</v>
      </c>
      <c r="B42" s="81" t="s">
        <v>69</v>
      </c>
      <c r="C42" s="5" t="s">
        <v>12</v>
      </c>
      <c r="D42" s="68">
        <v>90</v>
      </c>
      <c r="E42" s="7"/>
      <c r="F42" s="73">
        <f t="shared" si="1"/>
        <v>0</v>
      </c>
    </row>
    <row r="43" spans="1:6" s="85" customFormat="1" ht="132" customHeight="1">
      <c r="A43" s="31" t="s">
        <v>51</v>
      </c>
      <c r="B43" s="81" t="s">
        <v>95</v>
      </c>
      <c r="C43" s="5" t="s">
        <v>12</v>
      </c>
      <c r="D43" s="68">
        <v>90</v>
      </c>
      <c r="E43" s="7"/>
      <c r="F43" s="73">
        <f t="shared" si="1"/>
        <v>0</v>
      </c>
    </row>
    <row r="44" spans="1:6" s="85" customFormat="1" ht="15">
      <c r="A44" s="31" t="s">
        <v>52</v>
      </c>
      <c r="B44" s="89" t="s">
        <v>41</v>
      </c>
      <c r="C44" s="5" t="s">
        <v>72</v>
      </c>
      <c r="D44" s="68">
        <v>60</v>
      </c>
      <c r="E44" s="7"/>
      <c r="F44" s="73">
        <f t="shared" si="1"/>
        <v>0</v>
      </c>
    </row>
    <row r="45" spans="1:6" s="85" customFormat="1" ht="28.5">
      <c r="A45" s="31" t="s">
        <v>53</v>
      </c>
      <c r="B45" s="81" t="s">
        <v>42</v>
      </c>
      <c r="C45" s="5" t="s">
        <v>72</v>
      </c>
      <c r="D45" s="68">
        <v>60</v>
      </c>
      <c r="E45" s="7"/>
      <c r="F45" s="73">
        <f t="shared" si="1"/>
        <v>0</v>
      </c>
    </row>
    <row r="46" spans="1:6" s="85" customFormat="1" ht="15">
      <c r="A46" s="31" t="s">
        <v>54</v>
      </c>
      <c r="B46" s="81" t="s">
        <v>43</v>
      </c>
      <c r="C46" s="5" t="s">
        <v>40</v>
      </c>
      <c r="D46" s="68">
        <v>1</v>
      </c>
      <c r="E46" s="7"/>
      <c r="F46" s="73">
        <f t="shared" si="1"/>
        <v>0</v>
      </c>
    </row>
    <row r="47" spans="1:6" s="85" customFormat="1" ht="28.5">
      <c r="A47" s="54" t="s">
        <v>55</v>
      </c>
      <c r="B47" s="90" t="s">
        <v>96</v>
      </c>
      <c r="C47" s="55" t="s">
        <v>40</v>
      </c>
      <c r="D47" s="71">
        <v>3</v>
      </c>
      <c r="E47" s="56"/>
      <c r="F47" s="74">
        <f t="shared" si="1"/>
        <v>0</v>
      </c>
    </row>
    <row r="48" spans="1:6" s="85" customFormat="1" ht="85.5">
      <c r="A48" s="54" t="s">
        <v>75</v>
      </c>
      <c r="B48" s="91" t="s">
        <v>82</v>
      </c>
      <c r="C48" s="55" t="s">
        <v>40</v>
      </c>
      <c r="D48" s="71">
        <v>5</v>
      </c>
      <c r="E48" s="56"/>
      <c r="F48" s="74">
        <f>SUM(D48*E48)</f>
        <v>0</v>
      </c>
    </row>
    <row r="49" spans="1:6" s="85" customFormat="1" ht="14.25">
      <c r="A49" s="92"/>
      <c r="B49" s="84"/>
      <c r="C49" s="5"/>
      <c r="D49" s="93"/>
      <c r="E49" s="88"/>
      <c r="F49" s="94"/>
    </row>
    <row r="50" spans="1:6" s="85" customFormat="1" ht="14.25">
      <c r="A50" s="92"/>
      <c r="B50" s="95"/>
      <c r="C50" s="5"/>
      <c r="D50" s="96" t="s">
        <v>56</v>
      </c>
      <c r="E50" s="88"/>
      <c r="F50" s="97"/>
    </row>
    <row r="51" spans="1:6" s="85" customFormat="1" ht="14.25">
      <c r="A51" s="92"/>
      <c r="B51" s="95"/>
      <c r="C51" s="5"/>
      <c r="D51" s="96" t="s">
        <v>57</v>
      </c>
      <c r="E51" s="88"/>
      <c r="F51" s="98"/>
    </row>
    <row r="52" spans="1:6" s="85" customFormat="1" ht="15" thickBot="1">
      <c r="A52" s="92"/>
      <c r="B52" s="84"/>
      <c r="C52" s="5"/>
      <c r="D52" s="96" t="s">
        <v>58</v>
      </c>
      <c r="E52" s="88"/>
      <c r="F52" s="99"/>
    </row>
    <row r="53" spans="1:6" s="85" customFormat="1" ht="15" thickTop="1">
      <c r="A53" s="100"/>
      <c r="B53" s="101"/>
      <c r="C53" s="55"/>
      <c r="D53" s="102"/>
      <c r="E53" s="103"/>
      <c r="F53" s="97"/>
    </row>
    <row r="54" spans="1:6" s="85" customFormat="1" ht="14.25">
      <c r="A54" s="104"/>
      <c r="C54" s="105"/>
      <c r="D54" s="106"/>
      <c r="E54" s="107"/>
      <c r="F54" s="107"/>
    </row>
    <row r="55" spans="1:6" ht="14.25">
      <c r="A55" s="12"/>
      <c r="B55" s="11"/>
      <c r="C55" s="8"/>
      <c r="D55" s="13"/>
      <c r="E55" s="9"/>
      <c r="F55" s="9"/>
    </row>
  </sheetData>
  <sheetProtection/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4" r:id="rId2"/>
  <headerFooter>
    <oddHeader>&amp;C&amp;"-,Krepko"&amp;12Popis del - sanacija platoja in pločnika na Novem trgu, zemljišči parc. št. 1327 in 1326/1, obe KO Novo mesto&amp;"-,Običajno"&amp;11
</oddHeader>
  </headerFooter>
  <rowBreaks count="1" manualBreakCount="1">
    <brk id="5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45"/>
  <sheetViews>
    <sheetView view="pageLayout" zoomScaleSheetLayoutView="100" workbookViewId="0" topLeftCell="A1">
      <selection activeCell="G28" sqref="G28"/>
    </sheetView>
  </sheetViews>
  <sheetFormatPr defaultColWidth="9.140625" defaultRowHeight="15"/>
  <cols>
    <col min="1" max="1" width="7.140625" style="10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4" customWidth="1"/>
    <col min="6" max="6" width="16.140625" style="4" customWidth="1"/>
    <col min="7" max="16384" width="9.140625" style="2" customWidth="1"/>
  </cols>
  <sheetData>
    <row r="1" spans="1:6" ht="14.25">
      <c r="A1" s="14"/>
      <c r="B1" s="15"/>
      <c r="C1" s="16"/>
      <c r="D1" s="17"/>
      <c r="E1" s="18"/>
      <c r="F1" s="19"/>
    </row>
    <row r="2" spans="1:6" ht="15">
      <c r="A2" s="20"/>
      <c r="B2" s="21"/>
      <c r="C2" s="22"/>
      <c r="D2" s="23"/>
      <c r="E2" s="24"/>
      <c r="F2" s="25" t="s">
        <v>20</v>
      </c>
    </row>
    <row r="3" spans="1:6" ht="14.25">
      <c r="A3" s="20"/>
      <c r="B3" s="21"/>
      <c r="C3" s="22"/>
      <c r="D3" s="23"/>
      <c r="E3" s="24"/>
      <c r="F3" s="26"/>
    </row>
    <row r="4" spans="1:6" ht="15">
      <c r="A4" s="27"/>
      <c r="B4" s="28"/>
      <c r="C4" s="5"/>
      <c r="D4" s="6"/>
      <c r="E4" s="7"/>
      <c r="F4" s="29"/>
    </row>
    <row r="5" spans="1:6" ht="14.25">
      <c r="A5" s="27"/>
      <c r="B5" s="30"/>
      <c r="C5" s="5"/>
      <c r="D5" s="6"/>
      <c r="E5" s="7"/>
      <c r="F5" s="29"/>
    </row>
    <row r="6" spans="1:6" ht="14.25">
      <c r="A6" s="27"/>
      <c r="B6" s="30"/>
      <c r="C6" s="5"/>
      <c r="D6" s="6"/>
      <c r="E6" s="7"/>
      <c r="F6" s="29"/>
    </row>
    <row r="7" spans="1:6" ht="15">
      <c r="A7" s="46" t="s">
        <v>14</v>
      </c>
      <c r="B7" s="47" t="s">
        <v>15</v>
      </c>
      <c r="C7" s="47" t="s">
        <v>16</v>
      </c>
      <c r="D7" s="48" t="s">
        <v>17</v>
      </c>
      <c r="E7" s="49" t="s">
        <v>18</v>
      </c>
      <c r="F7" s="50" t="s">
        <v>19</v>
      </c>
    </row>
    <row r="8" spans="1:6" ht="15">
      <c r="A8" s="51"/>
      <c r="B8" s="59" t="s">
        <v>47</v>
      </c>
      <c r="C8" s="52"/>
      <c r="D8" s="65"/>
      <c r="E8" s="53"/>
      <c r="F8" s="72"/>
    </row>
    <row r="9" spans="1:6" ht="15">
      <c r="A9" s="31" t="s">
        <v>0</v>
      </c>
      <c r="B9" s="60" t="s">
        <v>21</v>
      </c>
      <c r="C9" s="5" t="s">
        <v>1</v>
      </c>
      <c r="D9" s="66">
        <v>1</v>
      </c>
      <c r="E9" s="32"/>
      <c r="F9" s="73">
        <f>SUM(D9*E9)</f>
        <v>0</v>
      </c>
    </row>
    <row r="10" spans="1:6" ht="15">
      <c r="A10" s="31" t="s">
        <v>2</v>
      </c>
      <c r="B10" s="60" t="s">
        <v>45</v>
      </c>
      <c r="C10" s="22" t="s">
        <v>13</v>
      </c>
      <c r="D10" s="67">
        <v>350</v>
      </c>
      <c r="E10" s="21"/>
      <c r="F10" s="73">
        <f aca="true" t="shared" si="0" ref="F10:F18">SUM(D10*E10)</f>
        <v>0</v>
      </c>
    </row>
    <row r="11" spans="1:6" ht="28.5">
      <c r="A11" s="31" t="s">
        <v>3</v>
      </c>
      <c r="B11" s="60" t="s">
        <v>59</v>
      </c>
      <c r="C11" s="5" t="s">
        <v>12</v>
      </c>
      <c r="D11" s="66">
        <v>350</v>
      </c>
      <c r="E11" s="21"/>
      <c r="F11" s="73">
        <f t="shared" si="0"/>
        <v>0</v>
      </c>
    </row>
    <row r="12" spans="1:6" ht="28.5">
      <c r="A12" s="31" t="s">
        <v>4</v>
      </c>
      <c r="B12" s="60" t="s">
        <v>32</v>
      </c>
      <c r="C12" s="5" t="s">
        <v>12</v>
      </c>
      <c r="D12" s="66">
        <v>350</v>
      </c>
      <c r="E12" s="21"/>
      <c r="F12" s="73">
        <f t="shared" si="0"/>
        <v>0</v>
      </c>
    </row>
    <row r="13" spans="1:6" ht="28.5">
      <c r="A13" s="31" t="s">
        <v>5</v>
      </c>
      <c r="B13" s="60" t="s">
        <v>33</v>
      </c>
      <c r="C13" s="5" t="s">
        <v>12</v>
      </c>
      <c r="D13" s="66">
        <v>350</v>
      </c>
      <c r="E13" s="32"/>
      <c r="F13" s="73">
        <f t="shared" si="0"/>
        <v>0</v>
      </c>
    </row>
    <row r="14" spans="1:6" ht="15">
      <c r="A14" s="31" t="s">
        <v>6</v>
      </c>
      <c r="B14" s="60" t="s">
        <v>44</v>
      </c>
      <c r="C14" s="5" t="s">
        <v>37</v>
      </c>
      <c r="D14" s="66">
        <v>1100</v>
      </c>
      <c r="E14" s="32"/>
      <c r="F14" s="73">
        <f t="shared" si="0"/>
        <v>0</v>
      </c>
    </row>
    <row r="15" spans="1:6" ht="28.5">
      <c r="A15" s="31" t="s">
        <v>7</v>
      </c>
      <c r="B15" s="60" t="s">
        <v>34</v>
      </c>
      <c r="C15" s="5" t="s">
        <v>12</v>
      </c>
      <c r="D15" s="66">
        <v>350</v>
      </c>
      <c r="E15" s="32"/>
      <c r="F15" s="73">
        <f t="shared" si="0"/>
        <v>0</v>
      </c>
    </row>
    <row r="16" spans="1:6" ht="28.5">
      <c r="A16" s="31" t="s">
        <v>8</v>
      </c>
      <c r="B16" s="60" t="s">
        <v>35</v>
      </c>
      <c r="C16" s="5" t="s">
        <v>12</v>
      </c>
      <c r="D16" s="66">
        <v>350</v>
      </c>
      <c r="E16" s="7"/>
      <c r="F16" s="73">
        <f t="shared" si="0"/>
        <v>0</v>
      </c>
    </row>
    <row r="17" spans="1:6" ht="28.5">
      <c r="A17" s="31" t="s">
        <v>9</v>
      </c>
      <c r="B17" s="60" t="s">
        <v>36</v>
      </c>
      <c r="C17" s="5" t="s">
        <v>12</v>
      </c>
      <c r="D17" s="68">
        <v>350</v>
      </c>
      <c r="E17" s="32"/>
      <c r="F17" s="73">
        <f t="shared" si="0"/>
        <v>0</v>
      </c>
    </row>
    <row r="18" spans="1:6" ht="57">
      <c r="A18" s="31" t="s">
        <v>10</v>
      </c>
      <c r="B18" s="60" t="s">
        <v>60</v>
      </c>
      <c r="C18" s="5" t="s">
        <v>12</v>
      </c>
      <c r="D18" s="66">
        <v>350</v>
      </c>
      <c r="E18" s="32"/>
      <c r="F18" s="73">
        <f t="shared" si="0"/>
        <v>0</v>
      </c>
    </row>
    <row r="19" spans="1:6" ht="15">
      <c r="A19" s="31"/>
      <c r="B19" s="60"/>
      <c r="C19" s="5"/>
      <c r="D19" s="66"/>
      <c r="E19" s="32"/>
      <c r="F19" s="73"/>
    </row>
    <row r="20" spans="1:6" ht="15">
      <c r="A20" s="31"/>
      <c r="B20" s="61" t="s">
        <v>46</v>
      </c>
      <c r="C20" s="5"/>
      <c r="D20" s="68"/>
      <c r="E20" s="7"/>
      <c r="F20" s="73"/>
    </row>
    <row r="21" spans="1:6" ht="28.5">
      <c r="A21" s="31" t="s">
        <v>11</v>
      </c>
      <c r="B21" s="60" t="s">
        <v>38</v>
      </c>
      <c r="C21" s="5" t="s">
        <v>22</v>
      </c>
      <c r="D21" s="66">
        <v>90</v>
      </c>
      <c r="E21" s="32"/>
      <c r="F21" s="73">
        <f aca="true" t="shared" si="1" ref="F21:F38">SUM(D21*E21)</f>
        <v>0</v>
      </c>
    </row>
    <row r="22" spans="1:6" ht="28.5">
      <c r="A22" s="31" t="s">
        <v>23</v>
      </c>
      <c r="B22" s="60" t="s">
        <v>39</v>
      </c>
      <c r="C22" s="5" t="s">
        <v>22</v>
      </c>
      <c r="D22" s="66">
        <v>90</v>
      </c>
      <c r="E22" s="32"/>
      <c r="F22" s="73">
        <f t="shared" si="1"/>
        <v>0</v>
      </c>
    </row>
    <row r="23" spans="1:6" ht="42.75">
      <c r="A23" s="31" t="s">
        <v>24</v>
      </c>
      <c r="B23" s="60" t="s">
        <v>61</v>
      </c>
      <c r="C23" s="5" t="s">
        <v>40</v>
      </c>
      <c r="D23" s="66">
        <v>17</v>
      </c>
      <c r="E23" s="32"/>
      <c r="F23" s="73">
        <f t="shared" si="1"/>
        <v>0</v>
      </c>
    </row>
    <row r="24" spans="1:6" ht="15">
      <c r="A24" s="31"/>
      <c r="B24" s="60"/>
      <c r="C24" s="5"/>
      <c r="D24" s="66"/>
      <c r="E24" s="32"/>
      <c r="F24" s="73"/>
    </row>
    <row r="25" spans="1:6" ht="15">
      <c r="A25" s="31"/>
      <c r="B25" s="62" t="s">
        <v>48</v>
      </c>
      <c r="C25" s="22"/>
      <c r="D25" s="69"/>
      <c r="E25" s="24"/>
      <c r="F25" s="73"/>
    </row>
    <row r="26" spans="1:6" ht="15">
      <c r="A26" s="31" t="s">
        <v>25</v>
      </c>
      <c r="B26" s="60" t="s">
        <v>45</v>
      </c>
      <c r="C26" s="5" t="s">
        <v>12</v>
      </c>
      <c r="D26" s="66">
        <v>90</v>
      </c>
      <c r="E26" s="32"/>
      <c r="F26" s="73">
        <f t="shared" si="1"/>
        <v>0</v>
      </c>
    </row>
    <row r="27" spans="1:6" ht="28.5">
      <c r="A27" s="31" t="s">
        <v>26</v>
      </c>
      <c r="B27" s="60" t="s">
        <v>31</v>
      </c>
      <c r="C27" s="5" t="s">
        <v>12</v>
      </c>
      <c r="D27" s="66">
        <v>90</v>
      </c>
      <c r="E27" s="32"/>
      <c r="F27" s="73">
        <f t="shared" si="1"/>
        <v>0</v>
      </c>
    </row>
    <row r="28" spans="1:6" ht="28.5">
      <c r="A28" s="31" t="s">
        <v>27</v>
      </c>
      <c r="B28" s="60" t="s">
        <v>32</v>
      </c>
      <c r="C28" s="5"/>
      <c r="D28" s="70">
        <v>90</v>
      </c>
      <c r="E28" s="7"/>
      <c r="F28" s="73">
        <f t="shared" si="1"/>
        <v>0</v>
      </c>
    </row>
    <row r="29" spans="1:6" ht="28.5">
      <c r="A29" s="31" t="s">
        <v>28</v>
      </c>
      <c r="B29" s="60" t="s">
        <v>33</v>
      </c>
      <c r="C29" s="5"/>
      <c r="D29" s="70">
        <v>90</v>
      </c>
      <c r="E29" s="7"/>
      <c r="F29" s="73">
        <f t="shared" si="1"/>
        <v>0</v>
      </c>
    </row>
    <row r="30" spans="1:6" ht="15">
      <c r="A30" s="31" t="s">
        <v>29</v>
      </c>
      <c r="B30" s="60" t="s">
        <v>44</v>
      </c>
      <c r="C30" s="5" t="s">
        <v>37</v>
      </c>
      <c r="D30" s="70">
        <v>240</v>
      </c>
      <c r="E30" s="7"/>
      <c r="F30" s="73">
        <f t="shared" si="1"/>
        <v>0</v>
      </c>
    </row>
    <row r="31" spans="1:6" ht="28.5">
      <c r="A31" s="31" t="s">
        <v>30</v>
      </c>
      <c r="B31" s="60" t="s">
        <v>34</v>
      </c>
      <c r="C31" s="5" t="s">
        <v>12</v>
      </c>
      <c r="D31" s="66">
        <v>90</v>
      </c>
      <c r="E31" s="7"/>
      <c r="F31" s="73">
        <f t="shared" si="1"/>
        <v>0</v>
      </c>
    </row>
    <row r="32" spans="1:6" ht="28.5">
      <c r="A32" s="31" t="s">
        <v>49</v>
      </c>
      <c r="B32" s="60" t="s">
        <v>35</v>
      </c>
      <c r="C32" s="5" t="s">
        <v>12</v>
      </c>
      <c r="D32" s="68">
        <v>90</v>
      </c>
      <c r="E32" s="7"/>
      <c r="F32" s="73">
        <f t="shared" si="1"/>
        <v>0</v>
      </c>
    </row>
    <row r="33" spans="1:6" ht="28.5">
      <c r="A33" s="31" t="s">
        <v>50</v>
      </c>
      <c r="B33" s="60" t="s">
        <v>36</v>
      </c>
      <c r="C33" s="5" t="s">
        <v>12</v>
      </c>
      <c r="D33" s="68">
        <v>90</v>
      </c>
      <c r="E33" s="7"/>
      <c r="F33" s="73">
        <f t="shared" si="1"/>
        <v>0</v>
      </c>
    </row>
    <row r="34" spans="1:6" s="11" customFormat="1" ht="57">
      <c r="A34" s="31" t="s">
        <v>51</v>
      </c>
      <c r="B34" s="60" t="s">
        <v>63</v>
      </c>
      <c r="C34" s="5" t="s">
        <v>12</v>
      </c>
      <c r="D34" s="68">
        <v>90</v>
      </c>
      <c r="E34" s="7"/>
      <c r="F34" s="73">
        <f t="shared" si="1"/>
        <v>0</v>
      </c>
    </row>
    <row r="35" spans="1:6" s="11" customFormat="1" ht="15">
      <c r="A35" s="31" t="s">
        <v>52</v>
      </c>
      <c r="B35" s="63" t="s">
        <v>41</v>
      </c>
      <c r="C35" s="5" t="s">
        <v>22</v>
      </c>
      <c r="D35" s="68">
        <v>60</v>
      </c>
      <c r="E35" s="7"/>
      <c r="F35" s="73">
        <f t="shared" si="1"/>
        <v>0</v>
      </c>
    </row>
    <row r="36" spans="1:6" ht="28.5">
      <c r="A36" s="31" t="s">
        <v>53</v>
      </c>
      <c r="B36" s="60" t="s">
        <v>42</v>
      </c>
      <c r="C36" s="5" t="s">
        <v>22</v>
      </c>
      <c r="D36" s="68">
        <v>60</v>
      </c>
      <c r="E36" s="7"/>
      <c r="F36" s="73">
        <f t="shared" si="1"/>
        <v>0</v>
      </c>
    </row>
    <row r="37" spans="1:6" ht="15">
      <c r="A37" s="31" t="s">
        <v>54</v>
      </c>
      <c r="B37" s="60" t="s">
        <v>43</v>
      </c>
      <c r="C37" s="5" t="s">
        <v>40</v>
      </c>
      <c r="D37" s="68">
        <v>1</v>
      </c>
      <c r="E37" s="7"/>
      <c r="F37" s="73">
        <f t="shared" si="1"/>
        <v>0</v>
      </c>
    </row>
    <row r="38" spans="1:6" ht="28.5">
      <c r="A38" s="54" t="s">
        <v>55</v>
      </c>
      <c r="B38" s="64" t="s">
        <v>62</v>
      </c>
      <c r="C38" s="55" t="s">
        <v>40</v>
      </c>
      <c r="D38" s="71">
        <v>3</v>
      </c>
      <c r="E38" s="56"/>
      <c r="F38" s="74">
        <f t="shared" si="1"/>
        <v>0</v>
      </c>
    </row>
    <row r="39" spans="1:6" s="11" customFormat="1" ht="14.25">
      <c r="A39" s="33"/>
      <c r="B39" s="34"/>
      <c r="C39" s="35"/>
      <c r="D39" s="36"/>
      <c r="E39" s="37"/>
      <c r="F39" s="38"/>
    </row>
    <row r="40" spans="1:6" s="11" customFormat="1" ht="14.25">
      <c r="A40" s="33"/>
      <c r="B40" s="30"/>
      <c r="C40" s="35"/>
      <c r="D40" s="39" t="s">
        <v>56</v>
      </c>
      <c r="E40" s="37"/>
      <c r="F40" s="45"/>
    </row>
    <row r="41" spans="1:6" s="11" customFormat="1" ht="14.25">
      <c r="A41" s="33"/>
      <c r="B41" s="30"/>
      <c r="C41" s="35"/>
      <c r="D41" s="39" t="s">
        <v>57</v>
      </c>
      <c r="E41" s="37"/>
      <c r="F41" s="57"/>
    </row>
    <row r="42" spans="1:6" s="11" customFormat="1" ht="15" thickBot="1">
      <c r="A42" s="33"/>
      <c r="B42" s="34"/>
      <c r="C42" s="35"/>
      <c r="D42" s="39" t="s">
        <v>58</v>
      </c>
      <c r="E42" s="37"/>
      <c r="F42" s="58"/>
    </row>
    <row r="43" spans="1:6" s="11" customFormat="1" ht="15" thickTop="1">
      <c r="A43" s="40"/>
      <c r="B43" s="41"/>
      <c r="C43" s="42"/>
      <c r="D43" s="43"/>
      <c r="E43" s="44"/>
      <c r="F43" s="45"/>
    </row>
    <row r="44" spans="1:6" s="11" customFormat="1" ht="14.25">
      <c r="A44" s="12"/>
      <c r="C44" s="8"/>
      <c r="D44" s="13"/>
      <c r="E44" s="9"/>
      <c r="F44" s="9"/>
    </row>
    <row r="45" spans="1:6" s="11" customFormat="1" ht="14.25">
      <c r="A45" s="12"/>
      <c r="C45" s="8"/>
      <c r="D45" s="13"/>
      <c r="E45" s="9"/>
      <c r="F45" s="9"/>
    </row>
  </sheetData>
  <sheetProtection/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4" r:id="rId2"/>
  <headerFooter>
    <oddHeader>&amp;C&amp;"-,Krepko"&amp;12Popis del - sanacija platoja in pločnika na Novem trgu, zemljišči parc. št. 1327 in 1326/1, obe KO Novo mesto&amp;"-,Običajno"&amp;11
</oddHeader>
  </headerFooter>
  <rowBreaks count="1" manualBreakCount="1">
    <brk id="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Stanislav</cp:lastModifiedBy>
  <cp:lastPrinted>2017-05-10T14:06:39Z</cp:lastPrinted>
  <dcterms:created xsi:type="dcterms:W3CDTF">2016-02-02T12:59:58Z</dcterms:created>
  <dcterms:modified xsi:type="dcterms:W3CDTF">2017-06-27T18:56:57Z</dcterms:modified>
  <cp:category/>
  <cp:version/>
  <cp:contentType/>
  <cp:contentStatus/>
</cp:coreProperties>
</file>