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506" windowWidth="5670" windowHeight="5250" activeTab="0"/>
  </bookViews>
  <sheets>
    <sheet name="pomožni objekt" sheetId="1" r:id="rId1"/>
    <sheet name="stran 1" sheetId="2" r:id="rId2"/>
    <sheet name="Sheet15" sheetId="3" r:id="rId3"/>
    <sheet name="Sheet16" sheetId="4" r:id="rId4"/>
  </sheets>
  <definedNames>
    <definedName name="_xlnm.Print_Area" localSheetId="0">'pomožni objekt'!$A$1:$E$93</definedName>
  </definedNames>
  <calcPr fullCalcOnLoad="1"/>
</workbook>
</file>

<file path=xl/sharedStrings.xml><?xml version="1.0" encoding="utf-8"?>
<sst xmlns="http://schemas.openxmlformats.org/spreadsheetml/2006/main" count="71" uniqueCount="58">
  <si>
    <t>1/</t>
  </si>
  <si>
    <t>4/</t>
  </si>
  <si>
    <t>kom</t>
  </si>
  <si>
    <t>6/</t>
  </si>
  <si>
    <t>m1</t>
  </si>
  <si>
    <t>7/</t>
  </si>
  <si>
    <t>8/</t>
  </si>
  <si>
    <t>m3</t>
  </si>
  <si>
    <t>10/</t>
  </si>
  <si>
    <t>Vodovod - kanal globine 1 m</t>
  </si>
  <si>
    <t>Izdelava kanalizacijskega jaška globine do 2 m kpl z LTŽ pokrovom 40 t.</t>
  </si>
  <si>
    <t>kanal za elektriko globine cca 1 m</t>
  </si>
  <si>
    <t>Strojno 20% -ročni 80% izkop v IV-V ktg z nakladanjem na kamion ter odvozom na deponijo, kpl - rezanje in rušenja asfalta, oteženo zaradi podzemnih instalacij.</t>
  </si>
  <si>
    <t>Strojno-ročni izkop v IV-V ktg z nakladanjem na kamion ter odvozom na deponijo, kpl - rezanje in rušenja asfalta.</t>
  </si>
  <si>
    <t>Dobava in polaganje UKC cevi SN 8 fi 160 kpl z zasipom z finim peskom v deb 30 cm.</t>
  </si>
  <si>
    <t>m2</t>
  </si>
  <si>
    <t>2/</t>
  </si>
  <si>
    <t>3/</t>
  </si>
  <si>
    <t>5/</t>
  </si>
  <si>
    <t>9/</t>
  </si>
  <si>
    <t>Odkaz podzemnih instalacij - telekom,elektro,vodovod,T2,plin</t>
  </si>
  <si>
    <t>kos</t>
  </si>
  <si>
    <t>11/</t>
  </si>
  <si>
    <t>Zakoličba trase kpl z postavitvijo gradbenih profilov z potrebnimi višinami.</t>
  </si>
  <si>
    <t>12/</t>
  </si>
  <si>
    <t>13/</t>
  </si>
  <si>
    <t>kanalizacija - kanal  globine  cca 1,5-2,0 m</t>
  </si>
  <si>
    <t>Izdelava hidroizolacije, ibitol premaz, 2 x izotem V-4</t>
  </si>
  <si>
    <t>15/</t>
  </si>
  <si>
    <t>16/</t>
  </si>
  <si>
    <t>17/</t>
  </si>
  <si>
    <t>18/</t>
  </si>
  <si>
    <t>19/</t>
  </si>
  <si>
    <t>Dobava in polaganje alkaten cevi 3/4 kpl z zasipom z finim peskom</t>
  </si>
  <si>
    <t>Dobava in zasaditev smaragdnih cimpres-stožčaste, višine 1,5 - 2,00 m kpl</t>
  </si>
  <si>
    <t>Skupaj eur:</t>
  </si>
  <si>
    <t xml:space="preserve"> + 22% ddv:</t>
  </si>
  <si>
    <t>Dobava in zasip kanala z tamponom 0-32mm z utrjevanjem po plasteh 30 cm.</t>
  </si>
  <si>
    <t>Asfaltiranje prekopov v deb. 6+3 cm kpl</t>
  </si>
  <si>
    <t xml:space="preserve">Ročna izdelava novega AB tlaka, v deb 5-6 cm kpl z armaturno mreže Q 283. </t>
  </si>
  <si>
    <t>Dobava in polaganje kabla NYY-J 4X70 kpl z zaščitno cevjo fi 110 in valjancem ter zasipom z finim peskom.</t>
  </si>
  <si>
    <t xml:space="preserve">Postavitev montažnega WC-ja v času gradnje </t>
  </si>
  <si>
    <t xml:space="preserve">Dobava in polaganje talnih plošč stirodur XPS deb 10 cm lepljene na purpen. </t>
  </si>
  <si>
    <t>14/</t>
  </si>
  <si>
    <t>Demontaža poškodovane table,dobava in montaža nove table za košarkaško igrišče tip ELAN Poliester 120x90 T23120 kpl.</t>
  </si>
  <si>
    <t>Izdelava elektro priključka na Jedinščici</t>
  </si>
  <si>
    <t xml:space="preserve">Izdelava talnega gretja v sestavi </t>
  </si>
  <si>
    <t xml:space="preserve"> - plošča talna plusline silenzio d52mm</t>
  </si>
  <si>
    <t xml:space="preserve"> - cevi za talno 17 tece</t>
  </si>
  <si>
    <t xml:space="preserve"> - razdelilec TOP 3 veje</t>
  </si>
  <si>
    <t xml:space="preserve"> - omarica kpl z opremo</t>
  </si>
  <si>
    <t>20/</t>
  </si>
  <si>
    <t>Dobava in montaža WC školjke in kotlička kpl z izdelavo instalacij in odtokov v dolžini cca 2m.</t>
  </si>
  <si>
    <t>Dobava in postavitev elektro omarice tip PMOT-4/PS-K kpl z števcem in pripadajočo opremo kpl z gradbenimi deli in vsemi elektroinstalacijskimi deli, atest, meritvami,  priklop na omrežje.</t>
  </si>
  <si>
    <t>Dobava in postavitev elektro omarice tip HAGER P/O VU24AT 24M kpl z pripadajočo opremo in vsemi elektroinstalacijskimi deli, atesti, meritvami, priklop na omrežje.</t>
  </si>
  <si>
    <t>Cena</t>
  </si>
  <si>
    <t>Količina</t>
  </si>
  <si>
    <t>Znesek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</si>
</sst>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11"/>
      <name val="Arial CE"/>
      <family val="0"/>
    </font>
    <font>
      <sz val="6"/>
      <name val="Times New Roman CE"/>
      <family val="1"/>
    </font>
    <font>
      <sz val="8"/>
      <name val="Times New Roman CE"/>
      <family val="1"/>
    </font>
    <font>
      <u val="single"/>
      <sz val="10"/>
      <name val="Times New Roman CE"/>
      <family val="1"/>
    </font>
    <font>
      <sz val="10"/>
      <color indexed="10"/>
      <name val="Times New Roman CE"/>
      <family val="1"/>
    </font>
    <font>
      <b/>
      <sz val="12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i/>
      <sz val="12"/>
      <name val="Arial CE"/>
      <family val="0"/>
    </font>
    <font>
      <u val="single"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4" fontId="6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/>
    </xf>
    <xf numFmtId="4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4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vertical="top" wrapText="1"/>
    </xf>
    <xf numFmtId="4" fontId="0" fillId="0" borderId="0" xfId="0" applyNumberForma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wrapText="1"/>
    </xf>
    <xf numFmtId="0" fontId="12" fillId="0" borderId="0" xfId="0" applyFont="1" applyBorder="1" applyAlignment="1">
      <alignment vertical="top"/>
    </xf>
    <xf numFmtId="0" fontId="13" fillId="0" borderId="0" xfId="0" applyFont="1" applyBorder="1" applyAlignment="1">
      <alignment vertical="top" wrapText="1"/>
    </xf>
    <xf numFmtId="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vertical="top"/>
    </xf>
    <xf numFmtId="4" fontId="13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 vertical="top" wrapText="1"/>
    </xf>
    <xf numFmtId="4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 wrapText="1"/>
    </xf>
    <xf numFmtId="4" fontId="14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3" fillId="0" borderId="0" xfId="0" applyFont="1" applyAlignment="1">
      <alignment vertical="center" wrapText="1"/>
    </xf>
    <xf numFmtId="0" fontId="15" fillId="0" borderId="0" xfId="0" applyFont="1" applyBorder="1" applyAlignment="1">
      <alignment vertical="top" wrapText="1"/>
    </xf>
    <xf numFmtId="4" fontId="13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5"/>
  <sheetViews>
    <sheetView showZeros="0" tabSelected="1" zoomScale="125" zoomScaleNormal="125" zoomScalePageLayoutView="0" workbookViewId="0" topLeftCell="A4">
      <selection activeCell="D9" sqref="D9"/>
    </sheetView>
  </sheetViews>
  <sheetFormatPr defaultColWidth="9.140625" defaultRowHeight="12.75"/>
  <cols>
    <col min="1" max="1" width="4.57421875" style="33" customWidth="1"/>
    <col min="2" max="2" width="45.28125" style="31" customWidth="1"/>
    <col min="3" max="3" width="9.421875" style="32" customWidth="1"/>
    <col min="4" max="4" width="11.28125" style="32" customWidth="1"/>
    <col min="5" max="5" width="14.57421875" style="32" customWidth="1"/>
    <col min="6" max="6" width="15.421875" style="0" customWidth="1"/>
  </cols>
  <sheetData>
    <row r="1" spans="1:5" s="2" customFormat="1" ht="15.75">
      <c r="A1" s="30"/>
      <c r="B1" s="30"/>
      <c r="C1" s="34"/>
      <c r="D1" s="34"/>
      <c r="E1" s="34"/>
    </row>
    <row r="2" spans="1:5" s="2" customFormat="1" ht="15.75">
      <c r="A2" s="30"/>
      <c r="B2" s="30"/>
      <c r="C2" s="34"/>
      <c r="D2" s="34"/>
      <c r="E2" s="34"/>
    </row>
    <row r="3" spans="1:5" s="2" customFormat="1" ht="15.75">
      <c r="A3" s="30"/>
      <c r="B3" s="30"/>
      <c r="C3" s="34"/>
      <c r="D3" s="34"/>
      <c r="E3" s="34"/>
    </row>
    <row r="4" spans="1:5" s="2" customFormat="1" ht="15.75">
      <c r="A4" s="30"/>
      <c r="B4" s="30" t="s">
        <v>45</v>
      </c>
      <c r="C4" s="46" t="s">
        <v>56</v>
      </c>
      <c r="D4" s="46" t="s">
        <v>55</v>
      </c>
      <c r="E4" s="46" t="s">
        <v>57</v>
      </c>
    </row>
    <row r="5" spans="1:5" s="2" customFormat="1" ht="15.75">
      <c r="A5" s="30"/>
      <c r="B5" s="30"/>
      <c r="C5" s="34"/>
      <c r="D5" s="34"/>
      <c r="E5" s="34"/>
    </row>
    <row r="6" spans="1:5" s="2" customFormat="1" ht="15.75">
      <c r="A6" s="30"/>
      <c r="B6" s="30"/>
      <c r="C6" s="34"/>
      <c r="D6" s="34"/>
      <c r="E6" s="34"/>
    </row>
    <row r="7" spans="1:5" ht="30.75" customHeight="1">
      <c r="A7" s="31" t="s">
        <v>0</v>
      </c>
      <c r="B7" s="31" t="s">
        <v>20</v>
      </c>
      <c r="E7" s="34"/>
    </row>
    <row r="8" spans="1:5" ht="15">
      <c r="A8" s="31"/>
      <c r="E8" s="34"/>
    </row>
    <row r="9" spans="1:5" ht="15">
      <c r="A9" s="31"/>
      <c r="B9" s="31" t="s">
        <v>2</v>
      </c>
      <c r="C9" s="32">
        <v>5</v>
      </c>
      <c r="E9" s="34">
        <f>C9*D9</f>
        <v>0</v>
      </c>
    </row>
    <row r="10" spans="1:5" ht="15">
      <c r="A10" s="31"/>
      <c r="E10" s="34"/>
    </row>
    <row r="11" spans="1:5" ht="30.75" customHeight="1">
      <c r="A11" s="31" t="s">
        <v>16</v>
      </c>
      <c r="B11" s="31" t="s">
        <v>41</v>
      </c>
      <c r="E11" s="34"/>
    </row>
    <row r="12" spans="1:5" ht="15">
      <c r="A12" s="31"/>
      <c r="E12" s="34"/>
    </row>
    <row r="13" spans="1:5" ht="30">
      <c r="A13" s="31" t="s">
        <v>17</v>
      </c>
      <c r="B13" s="31" t="s">
        <v>23</v>
      </c>
      <c r="E13" s="34"/>
    </row>
    <row r="14" spans="1:5" ht="15">
      <c r="A14" s="31"/>
      <c r="E14" s="34"/>
    </row>
    <row r="15" spans="1:5" ht="15">
      <c r="A15" s="31"/>
      <c r="B15" s="31" t="s">
        <v>2</v>
      </c>
      <c r="C15" s="32">
        <v>16</v>
      </c>
      <c r="E15" s="34">
        <f>SUM(C15*D15)</f>
        <v>0</v>
      </c>
    </row>
    <row r="16" spans="1:5" ht="15">
      <c r="A16" s="31"/>
      <c r="E16" s="34"/>
    </row>
    <row r="17" spans="1:5" ht="63" customHeight="1">
      <c r="A17" s="33" t="s">
        <v>1</v>
      </c>
      <c r="B17" s="41" t="s">
        <v>12</v>
      </c>
      <c r="E17" s="34">
        <f>SUM(C17*D17)</f>
        <v>0</v>
      </c>
    </row>
    <row r="18" spans="2:5" ht="15">
      <c r="B18" s="31" t="s">
        <v>11</v>
      </c>
      <c r="E18" s="34">
        <f>SUM(C18*D18)</f>
        <v>0</v>
      </c>
    </row>
    <row r="19" spans="2:5" ht="15">
      <c r="B19" s="31" t="s">
        <v>4</v>
      </c>
      <c r="C19" s="32">
        <v>54</v>
      </c>
      <c r="E19" s="34">
        <f>SUM(C19*D19)</f>
        <v>0</v>
      </c>
    </row>
    <row r="20" ht="15">
      <c r="E20" s="34"/>
    </row>
    <row r="21" spans="1:5" ht="81" customHeight="1">
      <c r="A21" s="33" t="s">
        <v>18</v>
      </c>
      <c r="B21" s="31" t="s">
        <v>53</v>
      </c>
      <c r="C21" s="32">
        <v>1</v>
      </c>
      <c r="E21" s="34">
        <f>C21*D21</f>
        <v>0</v>
      </c>
    </row>
    <row r="22" ht="15">
      <c r="E22" s="34"/>
    </row>
    <row r="23" spans="1:5" ht="64.5" customHeight="1">
      <c r="A23" s="33" t="s">
        <v>3</v>
      </c>
      <c r="B23" s="31" t="s">
        <v>54</v>
      </c>
      <c r="C23" s="32">
        <v>1</v>
      </c>
      <c r="E23" s="34">
        <f>C23*D23</f>
        <v>0</v>
      </c>
    </row>
    <row r="24" ht="15">
      <c r="E24" s="34"/>
    </row>
    <row r="25" spans="1:5" ht="45">
      <c r="A25" s="33" t="s">
        <v>5</v>
      </c>
      <c r="B25" s="41" t="s">
        <v>13</v>
      </c>
      <c r="E25" s="43">
        <f aca="true" t="shared" si="0" ref="E25:E32">SUM(C25*D25)</f>
        <v>0</v>
      </c>
    </row>
    <row r="26" ht="15">
      <c r="E26" s="43">
        <f t="shared" si="0"/>
        <v>0</v>
      </c>
    </row>
    <row r="27" spans="2:5" ht="15">
      <c r="B27" s="31" t="s">
        <v>26</v>
      </c>
      <c r="E27" s="43">
        <f t="shared" si="0"/>
        <v>0</v>
      </c>
    </row>
    <row r="28" spans="2:5" ht="15">
      <c r="B28" s="31" t="s">
        <v>4</v>
      </c>
      <c r="C28" s="32">
        <v>48</v>
      </c>
      <c r="E28" s="43">
        <f t="shared" si="0"/>
        <v>0</v>
      </c>
    </row>
    <row r="29" ht="15">
      <c r="E29" s="43">
        <f t="shared" si="0"/>
        <v>0</v>
      </c>
    </row>
    <row r="30" spans="2:5" ht="15">
      <c r="B30" s="31" t="s">
        <v>9</v>
      </c>
      <c r="E30" s="43">
        <f t="shared" si="0"/>
        <v>0</v>
      </c>
    </row>
    <row r="31" spans="2:5" ht="15">
      <c r="B31" s="31" t="s">
        <v>4</v>
      </c>
      <c r="C31" s="32">
        <v>21</v>
      </c>
      <c r="E31" s="43">
        <f t="shared" si="0"/>
        <v>0</v>
      </c>
    </row>
    <row r="32" ht="15">
      <c r="E32" s="43">
        <f t="shared" si="0"/>
        <v>0</v>
      </c>
    </row>
    <row r="33" spans="1:5" ht="33" customHeight="1">
      <c r="A33" s="33" t="s">
        <v>6</v>
      </c>
      <c r="B33" s="41" t="s">
        <v>14</v>
      </c>
      <c r="E33" s="34">
        <f>SUM(C33*D33)</f>
        <v>0</v>
      </c>
    </row>
    <row r="34" ht="15">
      <c r="E34" s="34">
        <f>SUM(C34*D34)</f>
        <v>0</v>
      </c>
    </row>
    <row r="35" spans="2:5" ht="15">
      <c r="B35" s="31" t="s">
        <v>4</v>
      </c>
      <c r="C35" s="32">
        <v>48</v>
      </c>
      <c r="E35" s="43">
        <f>SUM(C35*D35)</f>
        <v>0</v>
      </c>
    </row>
    <row r="36" ht="15">
      <c r="E36" s="34"/>
    </row>
    <row r="37" spans="1:5" ht="30">
      <c r="A37" s="33" t="s">
        <v>19</v>
      </c>
      <c r="B37" s="31" t="s">
        <v>33</v>
      </c>
      <c r="E37" s="34"/>
    </row>
    <row r="38" ht="15">
      <c r="E38" s="34"/>
    </row>
    <row r="39" spans="2:5" ht="15">
      <c r="B39" s="31" t="s">
        <v>4</v>
      </c>
      <c r="C39" s="32">
        <v>21</v>
      </c>
      <c r="E39" s="43">
        <f>SUM(C39*D39)</f>
        <v>0</v>
      </c>
    </row>
    <row r="40" ht="15">
      <c r="E40" s="43"/>
    </row>
    <row r="41" spans="1:5" ht="47.25" customHeight="1">
      <c r="A41" s="33" t="s">
        <v>8</v>
      </c>
      <c r="B41" s="31" t="s">
        <v>40</v>
      </c>
      <c r="E41" s="43"/>
    </row>
    <row r="42" ht="15">
      <c r="E42" s="43"/>
    </row>
    <row r="43" spans="2:5" ht="15">
      <c r="B43" s="31" t="s">
        <v>4</v>
      </c>
      <c r="C43" s="32">
        <v>58</v>
      </c>
      <c r="E43" s="43">
        <f>SUM(C43*D43)</f>
        <v>0</v>
      </c>
    </row>
    <row r="44" ht="15">
      <c r="E44" s="34"/>
    </row>
    <row r="45" spans="1:5" ht="31.5" customHeight="1">
      <c r="A45" s="33" t="s">
        <v>22</v>
      </c>
      <c r="B45" s="42" t="s">
        <v>10</v>
      </c>
      <c r="E45" s="34"/>
    </row>
    <row r="46" ht="15">
      <c r="E46" s="34"/>
    </row>
    <row r="47" spans="2:5" ht="15">
      <c r="B47" s="31" t="s">
        <v>2</v>
      </c>
      <c r="C47" s="32">
        <v>2</v>
      </c>
      <c r="E47" s="34">
        <f>SUM(C47*D47)</f>
        <v>0</v>
      </c>
    </row>
    <row r="48" ht="15">
      <c r="E48" s="34"/>
    </row>
    <row r="49" spans="1:5" ht="32.25" customHeight="1">
      <c r="A49" s="33" t="s">
        <v>24</v>
      </c>
      <c r="B49" s="31" t="s">
        <v>37</v>
      </c>
      <c r="E49" s="34"/>
    </row>
    <row r="50" ht="15">
      <c r="E50" s="34"/>
    </row>
    <row r="51" spans="2:5" ht="15">
      <c r="B51" s="31" t="s">
        <v>7</v>
      </c>
      <c r="C51" s="32">
        <v>56</v>
      </c>
      <c r="E51" s="34">
        <f>SUM(C51*D51)</f>
        <v>0</v>
      </c>
    </row>
    <row r="52" ht="15">
      <c r="E52" s="34"/>
    </row>
    <row r="53" spans="1:5" ht="30">
      <c r="A53" s="33" t="s">
        <v>25</v>
      </c>
      <c r="B53" s="31" t="s">
        <v>34</v>
      </c>
      <c r="E53" s="34"/>
    </row>
    <row r="54" ht="15">
      <c r="E54" s="34"/>
    </row>
    <row r="55" spans="2:5" ht="15">
      <c r="B55" s="31" t="s">
        <v>21</v>
      </c>
      <c r="C55" s="32">
        <v>7</v>
      </c>
      <c r="E55" s="34">
        <f>SUM(C55*D55)</f>
        <v>0</v>
      </c>
    </row>
    <row r="56" ht="15">
      <c r="E56" s="34"/>
    </row>
    <row r="57" spans="1:5" ht="15">
      <c r="A57" s="33" t="s">
        <v>43</v>
      </c>
      <c r="B57" s="31" t="s">
        <v>38</v>
      </c>
      <c r="E57" s="34"/>
    </row>
    <row r="58" ht="15">
      <c r="E58" s="34"/>
    </row>
    <row r="59" spans="2:5" ht="15">
      <c r="B59" s="31" t="s">
        <v>15</v>
      </c>
      <c r="C59" s="32">
        <v>25</v>
      </c>
      <c r="E59" s="34">
        <f>SUM(C59*D59)</f>
        <v>0</v>
      </c>
    </row>
    <row r="60" ht="15">
      <c r="E60" s="34"/>
    </row>
    <row r="61" spans="1:5" ht="30">
      <c r="A61" s="33" t="s">
        <v>28</v>
      </c>
      <c r="B61" s="31" t="s">
        <v>27</v>
      </c>
      <c r="E61" s="34"/>
    </row>
    <row r="62" ht="15">
      <c r="E62" s="34"/>
    </row>
    <row r="63" spans="2:5" ht="15">
      <c r="B63" s="31" t="s">
        <v>15</v>
      </c>
      <c r="C63" s="32">
        <v>40</v>
      </c>
      <c r="E63" s="34">
        <f>SUM(C63*D63)</f>
        <v>0</v>
      </c>
    </row>
    <row r="64" ht="15">
      <c r="E64" s="34"/>
    </row>
    <row r="65" spans="1:5" ht="32.25" customHeight="1">
      <c r="A65" s="33" t="s">
        <v>29</v>
      </c>
      <c r="B65" s="31" t="s">
        <v>42</v>
      </c>
      <c r="E65" s="34"/>
    </row>
    <row r="66" ht="15">
      <c r="E66" s="34"/>
    </row>
    <row r="67" spans="2:5" ht="15">
      <c r="B67" s="31" t="s">
        <v>15</v>
      </c>
      <c r="C67" s="32">
        <v>40</v>
      </c>
      <c r="E67" s="34">
        <f>SUM(C67*D67)</f>
        <v>0</v>
      </c>
    </row>
    <row r="68" ht="15">
      <c r="E68" s="34"/>
    </row>
    <row r="69" ht="15">
      <c r="E69" s="34"/>
    </row>
    <row r="70" spans="1:5" ht="15">
      <c r="A70" s="33" t="s">
        <v>30</v>
      </c>
      <c r="B70" s="31" t="s">
        <v>46</v>
      </c>
      <c r="E70" s="34"/>
    </row>
    <row r="71" spans="2:5" ht="15">
      <c r="B71" s="31" t="s">
        <v>47</v>
      </c>
      <c r="E71" s="34"/>
    </row>
    <row r="72" spans="2:5" ht="15">
      <c r="B72" s="31" t="s">
        <v>48</v>
      </c>
      <c r="E72" s="34"/>
    </row>
    <row r="73" spans="2:5" ht="15">
      <c r="B73" s="31" t="s">
        <v>49</v>
      </c>
      <c r="E73" s="34"/>
    </row>
    <row r="74" spans="2:5" ht="15">
      <c r="B74" s="31" t="s">
        <v>50</v>
      </c>
      <c r="E74" s="34"/>
    </row>
    <row r="75" spans="2:5" ht="16.5" customHeight="1">
      <c r="B75" s="31" t="s">
        <v>15</v>
      </c>
      <c r="C75" s="32">
        <v>40</v>
      </c>
      <c r="E75" s="34">
        <f>C75*D75</f>
        <v>0</v>
      </c>
    </row>
    <row r="76" ht="15">
      <c r="E76" s="34"/>
    </row>
    <row r="77" spans="1:5" ht="30.75" customHeight="1">
      <c r="A77" s="33" t="s">
        <v>31</v>
      </c>
      <c r="B77" s="31" t="s">
        <v>39</v>
      </c>
      <c r="E77" s="34"/>
    </row>
    <row r="78" ht="15">
      <c r="E78" s="34"/>
    </row>
    <row r="79" spans="2:5" ht="15">
      <c r="B79" s="31" t="s">
        <v>15</v>
      </c>
      <c r="C79" s="32">
        <v>40</v>
      </c>
      <c r="E79" s="34">
        <f>SUM(C79*D79)</f>
        <v>0</v>
      </c>
    </row>
    <row r="80" ht="15">
      <c r="E80" s="34"/>
    </row>
    <row r="81" spans="1:5" ht="45.75" customHeight="1">
      <c r="A81" s="33" t="s">
        <v>32</v>
      </c>
      <c r="B81" s="31" t="s">
        <v>44</v>
      </c>
      <c r="E81" s="34"/>
    </row>
    <row r="82" ht="15">
      <c r="E82" s="34"/>
    </row>
    <row r="83" spans="2:5" ht="15">
      <c r="B83" s="31" t="s">
        <v>2</v>
      </c>
      <c r="C83" s="32">
        <v>2</v>
      </c>
      <c r="E83" s="34">
        <f>SUM(C83*D83)</f>
        <v>0</v>
      </c>
    </row>
    <row r="84" ht="15">
      <c r="E84" s="34"/>
    </row>
    <row r="85" spans="1:5" ht="45">
      <c r="A85" s="33" t="s">
        <v>51</v>
      </c>
      <c r="B85" s="31" t="s">
        <v>52</v>
      </c>
      <c r="C85" s="32">
        <v>1</v>
      </c>
      <c r="E85" s="34">
        <f>SUM(C85*D85)</f>
        <v>0</v>
      </c>
    </row>
    <row r="86" ht="15">
      <c r="E86" s="34"/>
    </row>
    <row r="87" ht="15">
      <c r="E87" s="34"/>
    </row>
    <row r="88" spans="4:5" ht="15">
      <c r="D88" s="44" t="s">
        <v>35</v>
      </c>
      <c r="E88" s="45">
        <f>SUM(E7:E85)</f>
        <v>0</v>
      </c>
    </row>
    <row r="89" spans="4:5" ht="15">
      <c r="D89" s="44"/>
      <c r="E89" s="45"/>
    </row>
    <row r="90" spans="4:5" ht="15">
      <c r="D90" s="44" t="s">
        <v>36</v>
      </c>
      <c r="E90" s="45">
        <f>SUM(E88*0.22)</f>
        <v>0</v>
      </c>
    </row>
    <row r="91" spans="4:5" ht="15">
      <c r="D91" s="44"/>
      <c r="E91" s="45"/>
    </row>
    <row r="92" spans="4:5" ht="15">
      <c r="D92" s="44" t="s">
        <v>35</v>
      </c>
      <c r="E92" s="45">
        <f>SUM(E88:E90)</f>
        <v>0</v>
      </c>
    </row>
    <row r="93" spans="4:5" ht="15">
      <c r="D93" s="44"/>
      <c r="E93" s="45"/>
    </row>
    <row r="94" ht="15">
      <c r="E94" s="34"/>
    </row>
    <row r="95" spans="1:5" s="6" customFormat="1" ht="15">
      <c r="A95" s="37"/>
      <c r="B95" s="38"/>
      <c r="C95" s="36"/>
      <c r="D95" s="36"/>
      <c r="E95" s="36"/>
    </row>
    <row r="96" spans="1:5" s="6" customFormat="1" ht="15">
      <c r="A96" s="37"/>
      <c r="B96" s="38"/>
      <c r="C96" s="36"/>
      <c r="D96" s="36"/>
      <c r="E96" s="36"/>
    </row>
    <row r="97" spans="1:5" s="6" customFormat="1" ht="15">
      <c r="A97" s="37"/>
      <c r="B97" s="38"/>
      <c r="C97" s="36"/>
      <c r="D97" s="36"/>
      <c r="E97" s="36"/>
    </row>
    <row r="98" spans="1:5" s="6" customFormat="1" ht="15">
      <c r="A98" s="37"/>
      <c r="B98" s="38"/>
      <c r="C98" s="36"/>
      <c r="D98" s="36"/>
      <c r="E98" s="36"/>
    </row>
    <row r="99" spans="1:5" s="6" customFormat="1" ht="15">
      <c r="A99" s="37"/>
      <c r="B99" s="38"/>
      <c r="C99" s="36"/>
      <c r="D99" s="36"/>
      <c r="E99" s="36"/>
    </row>
    <row r="100" spans="1:5" s="6" customFormat="1" ht="15">
      <c r="A100" s="37"/>
      <c r="B100" s="38"/>
      <c r="C100" s="36"/>
      <c r="D100" s="36"/>
      <c r="E100" s="36"/>
    </row>
    <row r="101" spans="1:5" s="6" customFormat="1" ht="15">
      <c r="A101" s="37"/>
      <c r="B101" s="38"/>
      <c r="C101" s="36"/>
      <c r="D101" s="36"/>
      <c r="E101" s="36"/>
    </row>
    <row r="102" spans="1:5" s="6" customFormat="1" ht="15">
      <c r="A102" s="37"/>
      <c r="B102" s="38"/>
      <c r="C102" s="36"/>
      <c r="D102" s="36"/>
      <c r="E102" s="36"/>
    </row>
    <row r="103" spans="1:5" s="6" customFormat="1" ht="15">
      <c r="A103" s="37"/>
      <c r="B103" s="38"/>
      <c r="C103" s="36"/>
      <c r="D103" s="36"/>
      <c r="E103" s="36"/>
    </row>
    <row r="104" spans="1:5" s="6" customFormat="1" ht="15">
      <c r="A104" s="37"/>
      <c r="B104" s="38"/>
      <c r="C104" s="36"/>
      <c r="D104" s="36"/>
      <c r="E104" s="36"/>
    </row>
    <row r="105" spans="1:5" s="6" customFormat="1" ht="15">
      <c r="A105" s="37"/>
      <c r="B105" s="38"/>
      <c r="C105" s="36"/>
      <c r="D105" s="36"/>
      <c r="E105" s="36"/>
    </row>
    <row r="106" spans="1:5" s="6" customFormat="1" ht="15">
      <c r="A106" s="37"/>
      <c r="B106" s="38"/>
      <c r="C106" s="36"/>
      <c r="D106" s="36"/>
      <c r="E106" s="36"/>
    </row>
    <row r="107" spans="1:5" s="6" customFormat="1" ht="15">
      <c r="A107" s="37"/>
      <c r="B107" s="38"/>
      <c r="C107" s="36"/>
      <c r="D107" s="36"/>
      <c r="E107" s="36"/>
    </row>
    <row r="108" spans="1:5" s="6" customFormat="1" ht="15">
      <c r="A108" s="37"/>
      <c r="B108" s="38"/>
      <c r="C108" s="36"/>
      <c r="D108" s="36"/>
      <c r="E108" s="36"/>
    </row>
    <row r="109" spans="1:5" s="6" customFormat="1" ht="15">
      <c r="A109" s="37"/>
      <c r="B109" s="38"/>
      <c r="C109" s="36"/>
      <c r="D109" s="36"/>
      <c r="E109" s="36"/>
    </row>
    <row r="110" spans="1:5" s="6" customFormat="1" ht="15">
      <c r="A110" s="37"/>
      <c r="B110" s="38"/>
      <c r="C110" s="36"/>
      <c r="D110" s="36"/>
      <c r="E110" s="36"/>
    </row>
    <row r="111" spans="1:5" s="6" customFormat="1" ht="15">
      <c r="A111" s="37"/>
      <c r="B111" s="38"/>
      <c r="C111" s="36"/>
      <c r="D111" s="36"/>
      <c r="E111" s="36"/>
    </row>
    <row r="112" spans="1:5" s="6" customFormat="1" ht="15">
      <c r="A112" s="37"/>
      <c r="B112" s="38"/>
      <c r="C112" s="36"/>
      <c r="D112" s="36"/>
      <c r="E112" s="36"/>
    </row>
    <row r="113" spans="1:5" s="6" customFormat="1" ht="15">
      <c r="A113" s="37"/>
      <c r="B113" s="38"/>
      <c r="C113" s="36"/>
      <c r="D113" s="36"/>
      <c r="E113" s="36"/>
    </row>
    <row r="114" spans="1:5" s="6" customFormat="1" ht="15">
      <c r="A114" s="37"/>
      <c r="B114" s="38"/>
      <c r="C114" s="36"/>
      <c r="D114" s="36"/>
      <c r="E114" s="36"/>
    </row>
    <row r="115" spans="1:5" s="6" customFormat="1" ht="15">
      <c r="A115" s="37"/>
      <c r="B115" s="38"/>
      <c r="C115" s="36"/>
      <c r="D115" s="36"/>
      <c r="E115" s="36"/>
    </row>
    <row r="116" spans="1:5" s="6" customFormat="1" ht="15">
      <c r="A116" s="37"/>
      <c r="B116" s="38"/>
      <c r="C116" s="36"/>
      <c r="D116" s="36"/>
      <c r="E116" s="36"/>
    </row>
    <row r="117" spans="1:5" s="6" customFormat="1" ht="15">
      <c r="A117" s="37"/>
      <c r="B117" s="38"/>
      <c r="C117" s="36"/>
      <c r="D117" s="36"/>
      <c r="E117" s="36"/>
    </row>
    <row r="118" spans="1:5" s="6" customFormat="1" ht="15">
      <c r="A118" s="37"/>
      <c r="B118" s="38"/>
      <c r="C118" s="36"/>
      <c r="D118" s="36"/>
      <c r="E118" s="36"/>
    </row>
    <row r="119" spans="1:5" s="6" customFormat="1" ht="15">
      <c r="A119" s="37"/>
      <c r="B119" s="38"/>
      <c r="C119" s="36"/>
      <c r="D119" s="36"/>
      <c r="E119" s="36"/>
    </row>
    <row r="120" spans="1:5" s="6" customFormat="1" ht="15">
      <c r="A120" s="37"/>
      <c r="B120" s="38"/>
      <c r="C120" s="36"/>
      <c r="D120" s="36"/>
      <c r="E120" s="36"/>
    </row>
    <row r="121" spans="1:5" s="6" customFormat="1" ht="15">
      <c r="A121" s="37"/>
      <c r="B121" s="38"/>
      <c r="C121" s="39"/>
      <c r="D121" s="39"/>
      <c r="E121" s="36"/>
    </row>
    <row r="122" spans="1:5" s="6" customFormat="1" ht="15">
      <c r="A122" s="37"/>
      <c r="B122" s="38"/>
      <c r="C122" s="36"/>
      <c r="D122" s="36"/>
      <c r="E122" s="36"/>
    </row>
    <row r="123" spans="1:5" s="6" customFormat="1" ht="15">
      <c r="A123" s="37"/>
      <c r="B123" s="38"/>
      <c r="C123" s="36"/>
      <c r="D123" s="36"/>
      <c r="E123" s="36"/>
    </row>
    <row r="124" spans="1:5" s="6" customFormat="1" ht="15">
      <c r="A124" s="37"/>
      <c r="B124" s="38"/>
      <c r="C124" s="36"/>
      <c r="D124" s="36"/>
      <c r="E124" s="36"/>
    </row>
    <row r="125" spans="1:5" s="6" customFormat="1" ht="15">
      <c r="A125" s="37"/>
      <c r="B125" s="38"/>
      <c r="C125" s="36"/>
      <c r="D125" s="36"/>
      <c r="E125" s="36"/>
    </row>
    <row r="126" spans="1:5" s="6" customFormat="1" ht="15">
      <c r="A126" s="37"/>
      <c r="B126" s="38"/>
      <c r="C126" s="36"/>
      <c r="D126" s="36"/>
      <c r="E126" s="36"/>
    </row>
    <row r="127" spans="1:5" s="6" customFormat="1" ht="15">
      <c r="A127" s="37"/>
      <c r="B127" s="38"/>
      <c r="C127" s="36"/>
      <c r="D127" s="36"/>
      <c r="E127" s="36"/>
    </row>
    <row r="128" spans="1:5" s="6" customFormat="1" ht="15">
      <c r="A128" s="37"/>
      <c r="B128" s="38"/>
      <c r="C128" s="36"/>
      <c r="D128" s="36"/>
      <c r="E128" s="36"/>
    </row>
    <row r="129" spans="1:5" s="6" customFormat="1" ht="15">
      <c r="A129" s="37"/>
      <c r="B129" s="38"/>
      <c r="C129" s="36"/>
      <c r="D129" s="36"/>
      <c r="E129" s="36"/>
    </row>
    <row r="130" spans="1:5" s="6" customFormat="1" ht="15">
      <c r="A130" s="37"/>
      <c r="B130" s="38"/>
      <c r="C130" s="36"/>
      <c r="D130" s="36"/>
      <c r="E130" s="36"/>
    </row>
    <row r="131" spans="1:5" s="6" customFormat="1" ht="15">
      <c r="A131" s="37"/>
      <c r="B131" s="38"/>
      <c r="C131" s="36"/>
      <c r="D131" s="36"/>
      <c r="E131" s="36"/>
    </row>
    <row r="132" spans="1:5" s="6" customFormat="1" ht="15">
      <c r="A132" s="37"/>
      <c r="B132" s="38"/>
      <c r="C132" s="36"/>
      <c r="D132" s="36"/>
      <c r="E132" s="36"/>
    </row>
    <row r="133" spans="1:5" s="6" customFormat="1" ht="15">
      <c r="A133" s="37"/>
      <c r="B133" s="38"/>
      <c r="C133" s="36"/>
      <c r="D133" s="36"/>
      <c r="E133" s="36"/>
    </row>
    <row r="134" spans="1:5" s="6" customFormat="1" ht="15">
      <c r="A134" s="37"/>
      <c r="B134" s="38"/>
      <c r="C134" s="36"/>
      <c r="D134" s="36"/>
      <c r="E134" s="36"/>
    </row>
    <row r="135" spans="1:5" s="6" customFormat="1" ht="15">
      <c r="A135" s="37"/>
      <c r="B135" s="38"/>
      <c r="C135" s="36"/>
      <c r="D135" s="36"/>
      <c r="E135" s="36"/>
    </row>
    <row r="136" spans="1:5" s="6" customFormat="1" ht="15">
      <c r="A136" s="37"/>
      <c r="B136" s="38"/>
      <c r="C136" s="36"/>
      <c r="D136" s="36"/>
      <c r="E136" s="36"/>
    </row>
    <row r="137" spans="1:5" s="6" customFormat="1" ht="15">
      <c r="A137" s="37"/>
      <c r="B137" s="38"/>
      <c r="C137" s="36"/>
      <c r="D137" s="36"/>
      <c r="E137" s="36"/>
    </row>
    <row r="138" spans="1:5" s="6" customFormat="1" ht="15">
      <c r="A138" s="37"/>
      <c r="B138" s="38"/>
      <c r="C138" s="36"/>
      <c r="D138" s="36"/>
      <c r="E138" s="36"/>
    </row>
    <row r="139" spans="1:5" s="6" customFormat="1" ht="15">
      <c r="A139" s="37"/>
      <c r="B139" s="38"/>
      <c r="C139" s="36"/>
      <c r="D139" s="36"/>
      <c r="E139" s="36"/>
    </row>
    <row r="140" spans="1:5" s="6" customFormat="1" ht="15">
      <c r="A140" s="37"/>
      <c r="B140" s="38"/>
      <c r="C140" s="36"/>
      <c r="D140" s="36"/>
      <c r="E140" s="36"/>
    </row>
    <row r="141" spans="1:5" s="6" customFormat="1" ht="15">
      <c r="A141" s="37"/>
      <c r="B141" s="38"/>
      <c r="C141" s="36"/>
      <c r="D141" s="36"/>
      <c r="E141" s="36"/>
    </row>
    <row r="142" spans="1:5" s="6" customFormat="1" ht="15">
      <c r="A142" s="37"/>
      <c r="B142" s="38"/>
      <c r="C142" s="36"/>
      <c r="D142" s="36"/>
      <c r="E142" s="36"/>
    </row>
    <row r="143" spans="1:5" s="6" customFormat="1" ht="15.75">
      <c r="A143" s="37"/>
      <c r="B143" s="35"/>
      <c r="C143" s="36"/>
      <c r="D143" s="36"/>
      <c r="E143" s="40"/>
    </row>
    <row r="144" spans="1:5" s="6" customFormat="1" ht="15.75">
      <c r="A144" s="37"/>
      <c r="B144" s="35"/>
      <c r="C144" s="36"/>
      <c r="D144" s="36"/>
      <c r="E144" s="40"/>
    </row>
    <row r="145" spans="1:5" s="6" customFormat="1" ht="15">
      <c r="A145" s="37"/>
      <c r="B145" s="38"/>
      <c r="C145" s="36"/>
      <c r="D145" s="36"/>
      <c r="E145" s="36"/>
    </row>
    <row r="146" spans="1:5" s="6" customFormat="1" ht="15">
      <c r="A146" s="37"/>
      <c r="B146" s="38"/>
      <c r="C146" s="36"/>
      <c r="D146" s="36"/>
      <c r="E146" s="36"/>
    </row>
    <row r="147" spans="1:5" s="6" customFormat="1" ht="15">
      <c r="A147" s="37"/>
      <c r="B147" s="38"/>
      <c r="C147" s="36"/>
      <c r="D147" s="36"/>
      <c r="E147" s="36"/>
    </row>
    <row r="148" spans="1:5" s="6" customFormat="1" ht="15">
      <c r="A148" s="37"/>
      <c r="B148" s="38"/>
      <c r="C148" s="36"/>
      <c r="D148" s="36"/>
      <c r="E148" s="36"/>
    </row>
    <row r="149" spans="1:5" s="6" customFormat="1" ht="15">
      <c r="A149" s="37"/>
      <c r="B149" s="38"/>
      <c r="C149" s="36"/>
      <c r="D149" s="36"/>
      <c r="E149" s="36"/>
    </row>
    <row r="150" spans="1:5" s="6" customFormat="1" ht="15">
      <c r="A150" s="37"/>
      <c r="B150" s="38"/>
      <c r="C150" s="36"/>
      <c r="D150" s="36"/>
      <c r="E150" s="36"/>
    </row>
    <row r="151" spans="1:5" s="6" customFormat="1" ht="15">
      <c r="A151" s="37"/>
      <c r="B151" s="38"/>
      <c r="C151" s="36"/>
      <c r="D151" s="36"/>
      <c r="E151" s="36"/>
    </row>
    <row r="152" spans="1:5" s="6" customFormat="1" ht="15">
      <c r="A152" s="37"/>
      <c r="B152" s="38"/>
      <c r="C152" s="36"/>
      <c r="D152" s="36"/>
      <c r="E152" s="36"/>
    </row>
    <row r="153" spans="1:5" s="6" customFormat="1" ht="15">
      <c r="A153" s="37"/>
      <c r="B153" s="38"/>
      <c r="C153" s="36"/>
      <c r="D153" s="36"/>
      <c r="E153" s="36"/>
    </row>
    <row r="154" spans="1:5" s="6" customFormat="1" ht="15">
      <c r="A154" s="37"/>
      <c r="B154" s="38"/>
      <c r="C154" s="36"/>
      <c r="D154" s="36"/>
      <c r="E154" s="36"/>
    </row>
    <row r="155" spans="1:5" s="6" customFormat="1" ht="15">
      <c r="A155" s="37"/>
      <c r="B155" s="38"/>
      <c r="C155" s="36"/>
      <c r="D155" s="36"/>
      <c r="E155" s="36"/>
    </row>
    <row r="156" spans="1:5" s="6" customFormat="1" ht="15">
      <c r="A156" s="37"/>
      <c r="B156" s="38"/>
      <c r="C156" s="36"/>
      <c r="D156" s="36"/>
      <c r="E156" s="36"/>
    </row>
    <row r="157" spans="1:5" s="6" customFormat="1" ht="15">
      <c r="A157" s="37"/>
      <c r="B157" s="38"/>
      <c r="C157" s="36"/>
      <c r="D157" s="36"/>
      <c r="E157" s="36"/>
    </row>
    <row r="158" spans="1:5" s="6" customFormat="1" ht="15">
      <c r="A158" s="37"/>
      <c r="B158" s="38"/>
      <c r="C158" s="36"/>
      <c r="D158" s="36"/>
      <c r="E158" s="36"/>
    </row>
    <row r="159" spans="1:5" s="6" customFormat="1" ht="15">
      <c r="A159" s="37"/>
      <c r="B159" s="38"/>
      <c r="C159" s="36"/>
      <c r="D159" s="36"/>
      <c r="E159" s="36"/>
    </row>
    <row r="160" spans="1:5" s="6" customFormat="1" ht="15">
      <c r="A160" s="37"/>
      <c r="B160" s="38"/>
      <c r="C160" s="36"/>
      <c r="D160" s="36"/>
      <c r="E160" s="36"/>
    </row>
    <row r="161" spans="1:5" s="6" customFormat="1" ht="15">
      <c r="A161" s="37"/>
      <c r="B161" s="38"/>
      <c r="C161" s="36"/>
      <c r="D161" s="36"/>
      <c r="E161" s="36"/>
    </row>
    <row r="162" spans="1:5" s="6" customFormat="1" ht="15">
      <c r="A162" s="37"/>
      <c r="B162" s="38"/>
      <c r="C162" s="36"/>
      <c r="D162" s="36"/>
      <c r="E162" s="36"/>
    </row>
    <row r="163" spans="1:5" s="6" customFormat="1" ht="15">
      <c r="A163" s="37"/>
      <c r="B163" s="38"/>
      <c r="C163" s="36"/>
      <c r="D163" s="36"/>
      <c r="E163" s="36"/>
    </row>
    <row r="164" spans="1:5" s="6" customFormat="1" ht="15">
      <c r="A164" s="37"/>
      <c r="B164" s="38"/>
      <c r="C164" s="36"/>
      <c r="D164" s="36"/>
      <c r="E164" s="36"/>
    </row>
    <row r="165" spans="1:5" s="6" customFormat="1" ht="15">
      <c r="A165" s="37"/>
      <c r="B165" s="38"/>
      <c r="C165" s="36"/>
      <c r="D165" s="36"/>
      <c r="E165" s="36"/>
    </row>
    <row r="166" spans="1:5" s="6" customFormat="1" ht="15">
      <c r="A166" s="37"/>
      <c r="B166" s="38"/>
      <c r="C166" s="36"/>
      <c r="D166" s="36"/>
      <c r="E166" s="36"/>
    </row>
    <row r="167" spans="1:5" s="6" customFormat="1" ht="15">
      <c r="A167" s="37"/>
      <c r="B167" s="38"/>
      <c r="C167" s="36"/>
      <c r="D167" s="36"/>
      <c r="E167" s="36"/>
    </row>
    <row r="168" spans="1:5" s="6" customFormat="1" ht="15">
      <c r="A168" s="37"/>
      <c r="B168" s="38"/>
      <c r="C168" s="36"/>
      <c r="D168" s="36"/>
      <c r="E168" s="36"/>
    </row>
    <row r="169" spans="1:5" s="6" customFormat="1" ht="15">
      <c r="A169" s="37"/>
      <c r="B169" s="38"/>
      <c r="C169" s="36"/>
      <c r="D169" s="36"/>
      <c r="E169" s="36"/>
    </row>
    <row r="170" spans="1:5" s="6" customFormat="1" ht="15">
      <c r="A170" s="37"/>
      <c r="B170" s="38"/>
      <c r="C170" s="36"/>
      <c r="D170" s="36"/>
      <c r="E170" s="36"/>
    </row>
    <row r="171" spans="1:5" s="6" customFormat="1" ht="15">
      <c r="A171" s="37"/>
      <c r="B171" s="38"/>
      <c r="C171" s="36"/>
      <c r="D171" s="36"/>
      <c r="E171" s="36"/>
    </row>
    <row r="172" spans="1:5" s="6" customFormat="1" ht="15">
      <c r="A172" s="37"/>
      <c r="B172" s="38"/>
      <c r="C172" s="36"/>
      <c r="D172" s="36"/>
      <c r="E172" s="36"/>
    </row>
    <row r="173" spans="1:5" s="6" customFormat="1" ht="15">
      <c r="A173" s="37"/>
      <c r="B173" s="38"/>
      <c r="C173" s="36"/>
      <c r="D173" s="36"/>
      <c r="E173" s="36"/>
    </row>
    <row r="174" spans="1:5" s="1" customFormat="1" ht="15">
      <c r="A174" s="33"/>
      <c r="B174" s="31"/>
      <c r="C174" s="32"/>
      <c r="D174" s="32"/>
      <c r="E174" s="32"/>
    </row>
    <row r="175" spans="1:5" s="1" customFormat="1" ht="15">
      <c r="A175" s="33"/>
      <c r="B175" s="31"/>
      <c r="C175" s="32"/>
      <c r="D175" s="32"/>
      <c r="E175" s="32"/>
    </row>
    <row r="176" spans="1:5" s="1" customFormat="1" ht="15">
      <c r="A176" s="33"/>
      <c r="B176" s="31"/>
      <c r="C176" s="32"/>
      <c r="D176" s="32"/>
      <c r="E176" s="32"/>
    </row>
    <row r="177" spans="1:5" s="1" customFormat="1" ht="15">
      <c r="A177" s="33"/>
      <c r="B177" s="31"/>
      <c r="C177" s="32"/>
      <c r="D177" s="32"/>
      <c r="E177" s="32"/>
    </row>
    <row r="178" spans="1:5" s="1" customFormat="1" ht="15">
      <c r="A178" s="33"/>
      <c r="B178" s="31"/>
      <c r="C178" s="32"/>
      <c r="D178" s="32"/>
      <c r="E178" s="32"/>
    </row>
    <row r="179" spans="1:5" s="1" customFormat="1" ht="15">
      <c r="A179" s="33"/>
      <c r="B179" s="31"/>
      <c r="C179" s="32"/>
      <c r="D179" s="32"/>
      <c r="E179" s="32"/>
    </row>
    <row r="180" spans="1:5" s="1" customFormat="1" ht="15">
      <c r="A180" s="33"/>
      <c r="B180" s="31"/>
      <c r="C180" s="32"/>
      <c r="D180" s="32"/>
      <c r="E180" s="32"/>
    </row>
    <row r="181" spans="1:5" s="1" customFormat="1" ht="15">
      <c r="A181" s="33"/>
      <c r="B181" s="31"/>
      <c r="C181" s="32"/>
      <c r="D181" s="32"/>
      <c r="E181" s="32"/>
    </row>
    <row r="182" spans="1:5" s="1" customFormat="1" ht="15">
      <c r="A182" s="33"/>
      <c r="B182" s="31"/>
      <c r="C182" s="32"/>
      <c r="D182" s="32"/>
      <c r="E182" s="32"/>
    </row>
    <row r="183" spans="1:5" s="1" customFormat="1" ht="15">
      <c r="A183" s="33"/>
      <c r="B183" s="31"/>
      <c r="C183" s="32"/>
      <c r="D183" s="32"/>
      <c r="E183" s="32"/>
    </row>
    <row r="184" spans="1:5" s="1" customFormat="1" ht="15">
      <c r="A184" s="33"/>
      <c r="B184" s="31"/>
      <c r="C184" s="32"/>
      <c r="D184" s="32"/>
      <c r="E184" s="32"/>
    </row>
    <row r="185" spans="1:5" s="1" customFormat="1" ht="15">
      <c r="A185" s="33"/>
      <c r="B185" s="31"/>
      <c r="C185" s="32"/>
      <c r="D185" s="32"/>
      <c r="E185" s="32"/>
    </row>
    <row r="186" spans="1:5" s="1" customFormat="1" ht="15">
      <c r="A186" s="33"/>
      <c r="B186" s="31"/>
      <c r="C186" s="32"/>
      <c r="D186" s="32"/>
      <c r="E186" s="32"/>
    </row>
    <row r="187" spans="1:5" s="1" customFormat="1" ht="15">
      <c r="A187" s="33"/>
      <c r="B187" s="31"/>
      <c r="C187" s="32"/>
      <c r="D187" s="32"/>
      <c r="E187" s="32"/>
    </row>
    <row r="188" spans="1:5" s="1" customFormat="1" ht="15">
      <c r="A188" s="33"/>
      <c r="B188" s="31"/>
      <c r="C188" s="32"/>
      <c r="D188" s="32"/>
      <c r="E188" s="32"/>
    </row>
    <row r="189" spans="1:5" s="1" customFormat="1" ht="15">
      <c r="A189" s="33"/>
      <c r="B189" s="31"/>
      <c r="C189" s="32"/>
      <c r="D189" s="32"/>
      <c r="E189" s="32"/>
    </row>
    <row r="190" spans="1:5" s="1" customFormat="1" ht="15">
      <c r="A190" s="33"/>
      <c r="B190" s="31"/>
      <c r="C190" s="32"/>
      <c r="D190" s="32"/>
      <c r="E190" s="32"/>
    </row>
    <row r="191" spans="1:5" s="1" customFormat="1" ht="15">
      <c r="A191" s="33"/>
      <c r="B191" s="31"/>
      <c r="C191" s="32"/>
      <c r="D191" s="32"/>
      <c r="E191" s="32"/>
    </row>
    <row r="192" spans="1:5" s="1" customFormat="1" ht="15">
      <c r="A192" s="33"/>
      <c r="B192" s="31"/>
      <c r="C192" s="32"/>
      <c r="D192" s="32"/>
      <c r="E192" s="32"/>
    </row>
    <row r="193" spans="1:5" s="1" customFormat="1" ht="15">
      <c r="A193" s="33"/>
      <c r="B193" s="31"/>
      <c r="C193" s="32"/>
      <c r="D193" s="32"/>
      <c r="E193" s="32"/>
    </row>
    <row r="194" spans="1:5" s="1" customFormat="1" ht="15">
      <c r="A194" s="33"/>
      <c r="B194" s="31"/>
      <c r="C194" s="32"/>
      <c r="D194" s="32"/>
      <c r="E194" s="32"/>
    </row>
    <row r="195" spans="1:5" s="1" customFormat="1" ht="15">
      <c r="A195" s="33"/>
      <c r="B195" s="31"/>
      <c r="C195" s="32"/>
      <c r="D195" s="32"/>
      <c r="E195" s="32"/>
    </row>
    <row r="196" spans="1:5" s="1" customFormat="1" ht="15">
      <c r="A196" s="33"/>
      <c r="B196" s="31"/>
      <c r="C196" s="32"/>
      <c r="D196" s="32"/>
      <c r="E196" s="32"/>
    </row>
    <row r="197" spans="1:5" s="1" customFormat="1" ht="15">
      <c r="A197" s="33"/>
      <c r="B197" s="31"/>
      <c r="C197" s="32"/>
      <c r="D197" s="32"/>
      <c r="E197" s="32"/>
    </row>
    <row r="198" spans="1:5" s="1" customFormat="1" ht="15">
      <c r="A198" s="33"/>
      <c r="B198" s="31"/>
      <c r="C198" s="32"/>
      <c r="D198" s="32"/>
      <c r="E198" s="32"/>
    </row>
    <row r="199" spans="1:5" s="1" customFormat="1" ht="15">
      <c r="A199" s="33"/>
      <c r="B199" s="31"/>
      <c r="C199" s="32"/>
      <c r="D199" s="32"/>
      <c r="E199" s="32"/>
    </row>
    <row r="200" spans="1:5" s="1" customFormat="1" ht="15">
      <c r="A200" s="33"/>
      <c r="B200" s="31"/>
      <c r="C200" s="32"/>
      <c r="D200" s="32"/>
      <c r="E200" s="32"/>
    </row>
    <row r="201" spans="1:5" s="1" customFormat="1" ht="15">
      <c r="A201" s="33"/>
      <c r="B201" s="31"/>
      <c r="C201" s="32"/>
      <c r="D201" s="32"/>
      <c r="E201" s="32"/>
    </row>
    <row r="202" spans="1:5" s="1" customFormat="1" ht="15" hidden="1">
      <c r="A202" s="33"/>
      <c r="B202" s="31"/>
      <c r="C202" s="32"/>
      <c r="D202" s="32"/>
      <c r="E202" s="32"/>
    </row>
    <row r="203" spans="1:5" s="1" customFormat="1" ht="15">
      <c r="A203" s="33"/>
      <c r="B203" s="31"/>
      <c r="C203" s="32"/>
      <c r="D203" s="32"/>
      <c r="E203" s="32"/>
    </row>
    <row r="204" spans="1:5" s="1" customFormat="1" ht="10.5" customHeight="1">
      <c r="A204" s="33"/>
      <c r="B204" s="31"/>
      <c r="C204" s="32"/>
      <c r="D204" s="32"/>
      <c r="E204" s="32"/>
    </row>
    <row r="205" spans="1:5" s="1" customFormat="1" ht="15">
      <c r="A205" s="33"/>
      <c r="B205" s="31"/>
      <c r="C205" s="32"/>
      <c r="D205" s="32"/>
      <c r="E205" s="32"/>
    </row>
  </sheetData>
  <sheetProtection/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&amp;L&amp;"Times New Roman CE,Navadno\&amp;6AS INŽENIRING s.p.&amp;C&amp;"Times New Roman CE,Navadno\&amp;6 POMOŽNI OBJEKT
&amp;R&amp;P</oddHeader>
    <oddFooter>&amp;L&amp;"Arial CE,Navadno\&amp;6
&amp;C&amp;"Times New Roman CE,Navadno\&amp;6št. projekta: &amp;R&amp;"Times New Roman CE,Navadno\&amp;6datum:NOVEMBER 2003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G443"/>
  <sheetViews>
    <sheetView showZeros="0" zoomScalePageLayoutView="0" workbookViewId="0" topLeftCell="A1">
      <selection activeCell="B20" sqref="B20"/>
    </sheetView>
  </sheetViews>
  <sheetFormatPr defaultColWidth="9.140625" defaultRowHeight="12.75"/>
  <cols>
    <col min="1" max="1" width="3.140625" style="7" customWidth="1"/>
    <col min="2" max="2" width="31.7109375" style="8" customWidth="1"/>
    <col min="3" max="3" width="11.421875" style="5" customWidth="1"/>
    <col min="4" max="4" width="15.00390625" style="5" customWidth="1"/>
    <col min="5" max="5" width="14.57421875" style="5" customWidth="1"/>
    <col min="6" max="6" width="8.7109375" style="6" customWidth="1"/>
    <col min="7" max="16384" width="9.140625" style="6" customWidth="1"/>
  </cols>
  <sheetData>
    <row r="3" ht="12.75">
      <c r="A3" s="3"/>
    </row>
    <row r="4" ht="12.75">
      <c r="B4" s="4"/>
    </row>
    <row r="5" ht="12.75">
      <c r="A5" s="3"/>
    </row>
    <row r="6" spans="1:2" ht="12.75">
      <c r="A6" s="3"/>
      <c r="B6" s="4"/>
    </row>
    <row r="7" ht="12.75">
      <c r="B7" s="4"/>
    </row>
    <row r="9" spans="1:2" ht="15.75">
      <c r="A9" s="13"/>
      <c r="B9" s="14"/>
    </row>
    <row r="10" spans="1:2" ht="15.75">
      <c r="A10" s="13"/>
      <c r="B10" s="14"/>
    </row>
    <row r="12" spans="1:2" ht="12.75">
      <c r="A12" s="3"/>
      <c r="B12" s="4"/>
    </row>
    <row r="13" spans="1:2" ht="12.75">
      <c r="A13" s="3"/>
      <c r="B13" s="4"/>
    </row>
    <row r="14" spans="2:7" ht="12.75">
      <c r="B14" s="7"/>
      <c r="C14" s="9"/>
      <c r="D14" s="9"/>
      <c r="E14" s="9"/>
      <c r="F14" s="10"/>
      <c r="G14" s="10"/>
    </row>
    <row r="20" spans="2:5" ht="12.75">
      <c r="B20" s="4"/>
      <c r="E20" s="12"/>
    </row>
    <row r="25" spans="1:2" ht="12.75">
      <c r="A25" s="3"/>
      <c r="B25" s="4"/>
    </row>
    <row r="35" spans="2:5" ht="12.75">
      <c r="B35" s="4"/>
      <c r="E35" s="12"/>
    </row>
    <row r="36" spans="2:5" ht="12.75">
      <c r="B36" s="4"/>
      <c r="E36" s="12"/>
    </row>
    <row r="37" spans="2:5" ht="12.75">
      <c r="B37" s="4"/>
      <c r="D37" s="15"/>
      <c r="E37" s="15"/>
    </row>
    <row r="38" spans="2:5" ht="12.75">
      <c r="B38" s="4"/>
      <c r="D38" s="15"/>
      <c r="E38" s="15"/>
    </row>
    <row r="39" spans="2:5" ht="12.75">
      <c r="B39" s="4"/>
      <c r="D39" s="15"/>
      <c r="E39" s="15"/>
    </row>
    <row r="40" spans="1:5" ht="15.75">
      <c r="A40" s="3"/>
      <c r="B40" s="14"/>
      <c r="E40" s="16"/>
    </row>
    <row r="41" spans="2:5" ht="12.75">
      <c r="B41" s="4"/>
      <c r="E41" s="12"/>
    </row>
    <row r="42" spans="2:5" ht="12.75">
      <c r="B42" s="4"/>
      <c r="D42" s="15"/>
      <c r="E42" s="15"/>
    </row>
    <row r="44" spans="2:7" ht="12.75">
      <c r="B44" s="17"/>
      <c r="C44" s="9"/>
      <c r="D44" s="9"/>
      <c r="E44" s="6"/>
      <c r="F44" s="10"/>
      <c r="G44" s="10"/>
    </row>
    <row r="45" spans="2:7" ht="15.75">
      <c r="B45" s="17"/>
      <c r="C45" s="9"/>
      <c r="D45" s="9"/>
      <c r="E45" s="18"/>
      <c r="F45" s="10"/>
      <c r="G45" s="10"/>
    </row>
    <row r="56" spans="1:2" ht="12.75">
      <c r="A56" s="3"/>
      <c r="B56" s="4"/>
    </row>
    <row r="57" spans="1:7" ht="12.75">
      <c r="A57" s="3"/>
      <c r="B57" s="7"/>
      <c r="C57" s="9"/>
      <c r="D57" s="9"/>
      <c r="E57" s="9"/>
      <c r="F57" s="10"/>
      <c r="G57" s="10"/>
    </row>
    <row r="58" spans="1:7" ht="12.75">
      <c r="A58" s="3"/>
      <c r="B58" s="3"/>
      <c r="C58" s="9"/>
      <c r="D58" s="9"/>
      <c r="E58" s="9"/>
      <c r="F58" s="10"/>
      <c r="G58" s="10"/>
    </row>
    <row r="59" spans="1:5" ht="12.75">
      <c r="A59" s="8"/>
      <c r="E59" s="9"/>
    </row>
    <row r="60" spans="1:5" ht="12.75">
      <c r="A60" s="8"/>
      <c r="E60" s="9"/>
    </row>
    <row r="61" spans="1:5" ht="12.75">
      <c r="A61" s="8"/>
      <c r="E61" s="9"/>
    </row>
    <row r="62" ht="12.75">
      <c r="E62" s="9"/>
    </row>
    <row r="63" ht="12.75">
      <c r="E63" s="9"/>
    </row>
    <row r="64" ht="12.75">
      <c r="E64" s="9"/>
    </row>
    <row r="65" ht="12.75">
      <c r="E65" s="9"/>
    </row>
    <row r="66" ht="12.75">
      <c r="E66" s="9"/>
    </row>
    <row r="67" ht="12.75">
      <c r="E67" s="9"/>
    </row>
    <row r="68" ht="12.75">
      <c r="E68" s="9"/>
    </row>
    <row r="69" ht="12.75">
      <c r="E69" s="9"/>
    </row>
    <row r="70" ht="12.75">
      <c r="E70" s="9"/>
    </row>
    <row r="71" ht="12.75">
      <c r="E71" s="9"/>
    </row>
    <row r="72" ht="12.75">
      <c r="E72" s="9"/>
    </row>
    <row r="73" ht="12.75">
      <c r="E73" s="9"/>
    </row>
    <row r="74" ht="12.75">
      <c r="E74" s="9"/>
    </row>
    <row r="75" ht="12.75">
      <c r="E75" s="9"/>
    </row>
    <row r="76" ht="12.75">
      <c r="E76" s="9"/>
    </row>
    <row r="77" spans="2:5" ht="12.75">
      <c r="B77" s="4"/>
      <c r="E77" s="12"/>
    </row>
    <row r="78" spans="2:5" ht="12.75">
      <c r="B78" s="4"/>
      <c r="E78" s="12"/>
    </row>
    <row r="79" spans="1:2" ht="12.75">
      <c r="A79" s="3"/>
      <c r="B79" s="4"/>
    </row>
    <row r="80" spans="1:2" ht="12.75">
      <c r="A80" s="3"/>
      <c r="B80" s="4"/>
    </row>
    <row r="103" spans="2:5" ht="12.75">
      <c r="B103" s="4"/>
      <c r="E103" s="12"/>
    </row>
    <row r="109" spans="1:2" ht="12.75">
      <c r="A109" s="3"/>
      <c r="B109" s="4"/>
    </row>
    <row r="131" spans="2:5" ht="12.75">
      <c r="B131" s="4"/>
      <c r="E131" s="12"/>
    </row>
    <row r="132" spans="2:5" ht="12.75">
      <c r="B132" s="4"/>
      <c r="E132" s="12"/>
    </row>
    <row r="133" spans="2:5" ht="12.75">
      <c r="B133" s="4"/>
      <c r="E133" s="12"/>
    </row>
    <row r="134" spans="2:5" ht="12.75">
      <c r="B134" s="4"/>
      <c r="E134" s="12"/>
    </row>
    <row r="135" spans="2:5" ht="12.75">
      <c r="B135" s="4"/>
      <c r="E135" s="12"/>
    </row>
    <row r="136" spans="2:5" ht="12.75">
      <c r="B136" s="4"/>
      <c r="E136" s="12"/>
    </row>
    <row r="137" spans="1:2" ht="12.75">
      <c r="A137" s="3"/>
      <c r="B137" s="19"/>
    </row>
    <row r="138" spans="1:2" ht="12.75">
      <c r="A138" s="3"/>
      <c r="B138" s="19"/>
    </row>
    <row r="139" spans="1:7" ht="12.75">
      <c r="A139" s="3"/>
      <c r="B139" s="20"/>
      <c r="C139" s="9"/>
      <c r="D139" s="9"/>
      <c r="E139" s="9"/>
      <c r="F139" s="10"/>
      <c r="G139" s="10"/>
    </row>
    <row r="147" spans="2:5" ht="12.75">
      <c r="B147" s="4"/>
      <c r="E147" s="15"/>
    </row>
    <row r="148" spans="2:5" ht="12.75">
      <c r="B148" s="4"/>
      <c r="E148" s="15"/>
    </row>
    <row r="154" spans="1:2" ht="12.75">
      <c r="A154" s="3"/>
      <c r="B154" s="4"/>
    </row>
    <row r="155" spans="1:2" ht="12.75">
      <c r="A155" s="3"/>
      <c r="B155" s="4"/>
    </row>
    <row r="166" spans="2:5" ht="12.75">
      <c r="B166" s="4"/>
      <c r="E166" s="12"/>
    </row>
    <row r="167" spans="2:5" ht="12.75">
      <c r="B167" s="4"/>
      <c r="E167" s="12"/>
    </row>
    <row r="168" spans="2:5" ht="12.75">
      <c r="B168" s="4"/>
      <c r="E168" s="12"/>
    </row>
    <row r="169" spans="2:5" ht="12.75">
      <c r="B169" s="4"/>
      <c r="E169" s="12"/>
    </row>
    <row r="170" spans="2:5" ht="12.75">
      <c r="B170" s="4"/>
      <c r="E170" s="12"/>
    </row>
    <row r="171" ht="12.75">
      <c r="B171" s="4"/>
    </row>
    <row r="172" spans="1:7" ht="12.75">
      <c r="A172" s="3"/>
      <c r="B172" s="3"/>
      <c r="C172" s="9"/>
      <c r="D172" s="9"/>
      <c r="E172" s="9"/>
      <c r="F172" s="10"/>
      <c r="G172" s="10"/>
    </row>
    <row r="173" spans="1:2" ht="12.75">
      <c r="A173" s="3"/>
      <c r="B173" s="4"/>
    </row>
    <row r="199" ht="13.5" customHeight="1"/>
    <row r="200" ht="12.75">
      <c r="E200" s="21"/>
    </row>
    <row r="201" ht="12.75">
      <c r="E201" s="12"/>
    </row>
    <row r="202" spans="1:2" ht="12.75">
      <c r="A202" s="3"/>
      <c r="B202" s="22"/>
    </row>
    <row r="203" spans="1:7" ht="14.25">
      <c r="A203" s="23"/>
      <c r="B203" s="7"/>
      <c r="C203" s="9"/>
      <c r="D203" s="9"/>
      <c r="E203" s="9"/>
      <c r="F203" s="10"/>
      <c r="G203" s="10"/>
    </row>
    <row r="221" ht="12.75">
      <c r="E221" s="24"/>
    </row>
    <row r="222" ht="12.75">
      <c r="B222" s="22"/>
    </row>
    <row r="225" spans="1:2" ht="12.75">
      <c r="A225" s="17"/>
      <c r="B225" s="22"/>
    </row>
    <row r="226" ht="12.75">
      <c r="B226" s="25"/>
    </row>
    <row r="258" spans="1:5" ht="12.75">
      <c r="A258" s="3"/>
      <c r="B258" s="4"/>
      <c r="E258" s="15"/>
    </row>
    <row r="259" spans="1:2" ht="12.75">
      <c r="A259" s="3"/>
      <c r="B259" s="4"/>
    </row>
    <row r="260" spans="1:2" ht="12.75">
      <c r="A260" s="3"/>
      <c r="B260" s="4"/>
    </row>
    <row r="261" spans="1:2" ht="12.75">
      <c r="A261" s="3"/>
      <c r="B261" s="4"/>
    </row>
    <row r="262" spans="1:7" ht="14.25">
      <c r="A262" s="23"/>
      <c r="B262" s="7"/>
      <c r="C262" s="9"/>
      <c r="D262" s="9"/>
      <c r="E262" s="9"/>
      <c r="F262" s="10"/>
      <c r="G262" s="10"/>
    </row>
    <row r="263" spans="1:7" ht="14.25">
      <c r="A263" s="23"/>
      <c r="B263" s="7"/>
      <c r="C263" s="9"/>
      <c r="D263" s="9"/>
      <c r="E263" s="9"/>
      <c r="F263" s="10"/>
      <c r="G263" s="10"/>
    </row>
    <row r="264" spans="1:7" ht="14.25">
      <c r="A264" s="23"/>
      <c r="B264" s="7"/>
      <c r="C264" s="9"/>
      <c r="D264" s="9"/>
      <c r="E264" s="9"/>
      <c r="F264" s="10"/>
      <c r="G264" s="10"/>
    </row>
    <row r="265" spans="1:7" ht="14.25">
      <c r="A265" s="23"/>
      <c r="B265" s="7"/>
      <c r="C265" s="9"/>
      <c r="D265" s="9"/>
      <c r="E265" s="9"/>
      <c r="F265" s="10"/>
      <c r="G265" s="10"/>
    </row>
    <row r="266" spans="1:7" ht="14.25">
      <c r="A266" s="23"/>
      <c r="B266" s="7"/>
      <c r="C266" s="9"/>
      <c r="D266" s="9"/>
      <c r="E266" s="9"/>
      <c r="F266" s="10"/>
      <c r="G266" s="10"/>
    </row>
    <row r="267" spans="1:7" ht="14.25">
      <c r="A267" s="23"/>
      <c r="B267" s="7"/>
      <c r="C267" s="9"/>
      <c r="D267" s="9"/>
      <c r="E267" s="9"/>
      <c r="F267" s="10"/>
      <c r="G267" s="10"/>
    </row>
    <row r="268" spans="1:7" ht="14.25">
      <c r="A268" s="23"/>
      <c r="B268" s="7"/>
      <c r="C268" s="9"/>
      <c r="D268" s="9"/>
      <c r="E268" s="9"/>
      <c r="F268" s="10"/>
      <c r="G268" s="10"/>
    </row>
    <row r="269" spans="1:7" ht="14.25">
      <c r="A269" s="23"/>
      <c r="B269" s="7"/>
      <c r="C269" s="9"/>
      <c r="D269" s="9"/>
      <c r="E269" s="9"/>
      <c r="F269" s="10"/>
      <c r="G269" s="10"/>
    </row>
    <row r="270" spans="1:7" ht="14.25">
      <c r="A270" s="23"/>
      <c r="B270" s="7"/>
      <c r="C270" s="9"/>
      <c r="D270" s="9"/>
      <c r="E270" s="9"/>
      <c r="F270" s="10"/>
      <c r="G270" s="10"/>
    </row>
    <row r="271" spans="1:7" ht="14.25">
      <c r="A271" s="23"/>
      <c r="B271" s="7"/>
      <c r="C271" s="9"/>
      <c r="D271" s="9"/>
      <c r="E271" s="9"/>
      <c r="F271" s="10"/>
      <c r="G271" s="10"/>
    </row>
    <row r="272" spans="1:7" ht="14.25">
      <c r="A272" s="23"/>
      <c r="B272" s="7"/>
      <c r="C272" s="9"/>
      <c r="D272" s="9"/>
      <c r="E272" s="9"/>
      <c r="F272" s="10"/>
      <c r="G272" s="10"/>
    </row>
    <row r="273" spans="1:7" ht="14.25">
      <c r="A273" s="23"/>
      <c r="B273" s="7"/>
      <c r="C273" s="9"/>
      <c r="D273" s="9"/>
      <c r="E273" s="9"/>
      <c r="F273" s="10"/>
      <c r="G273" s="10"/>
    </row>
    <row r="274" ht="12.75">
      <c r="E274" s="9"/>
    </row>
    <row r="275" ht="12.75">
      <c r="E275" s="9"/>
    </row>
    <row r="276" ht="12.75">
      <c r="E276" s="15"/>
    </row>
    <row r="277" ht="12.75">
      <c r="E277" s="15"/>
    </row>
    <row r="278" ht="12.75">
      <c r="E278" s="15"/>
    </row>
    <row r="279" spans="1:2" ht="12.75">
      <c r="A279" s="3"/>
      <c r="B279" s="4"/>
    </row>
    <row r="280" spans="1:2" ht="12.75">
      <c r="A280" s="3"/>
      <c r="B280" s="4"/>
    </row>
    <row r="288" spans="2:5" ht="12.75">
      <c r="B288" s="4"/>
      <c r="E288" s="12"/>
    </row>
    <row r="291" spans="1:2" ht="12.75">
      <c r="A291" s="3"/>
      <c r="B291" s="4"/>
    </row>
    <row r="296" spans="2:5" ht="12.75">
      <c r="B296" s="4"/>
      <c r="E296" s="12"/>
    </row>
    <row r="297" spans="2:5" ht="12.75">
      <c r="B297" s="4"/>
      <c r="E297" s="12"/>
    </row>
    <row r="298" spans="2:5" ht="12.75">
      <c r="B298" s="4"/>
      <c r="E298" s="12"/>
    </row>
    <row r="299" spans="1:2" ht="12.75">
      <c r="A299" s="3"/>
      <c r="B299" s="4"/>
    </row>
    <row r="351" ht="12.75">
      <c r="F351" s="26"/>
    </row>
    <row r="352" ht="12.75">
      <c r="F352" s="27"/>
    </row>
    <row r="358" spans="1:3" ht="12.75">
      <c r="A358" s="28"/>
      <c r="B358" s="19"/>
      <c r="C358" s="29"/>
    </row>
    <row r="359" spans="1:3" ht="12.75">
      <c r="A359" s="28"/>
      <c r="B359" s="28"/>
      <c r="C359" s="29"/>
    </row>
    <row r="360" spans="1:3" ht="12.75">
      <c r="A360" s="28"/>
      <c r="B360" s="28"/>
      <c r="C360" s="29"/>
    </row>
    <row r="361" spans="1:3" ht="12.75">
      <c r="A361" s="28"/>
      <c r="B361" s="28"/>
      <c r="C361" s="29"/>
    </row>
    <row r="362" spans="1:3" ht="12.75">
      <c r="A362" s="28"/>
      <c r="B362" s="28"/>
      <c r="C362" s="29"/>
    </row>
    <row r="363" spans="1:3" ht="12.75">
      <c r="A363" s="28"/>
      <c r="B363" s="28"/>
      <c r="C363" s="29"/>
    </row>
    <row r="364" spans="1:3" ht="12.75">
      <c r="A364" s="28"/>
      <c r="B364" s="28"/>
      <c r="C364" s="29"/>
    </row>
    <row r="365" spans="1:3" ht="12.75">
      <c r="A365" s="28"/>
      <c r="B365" s="28"/>
      <c r="C365" s="29"/>
    </row>
    <row r="366" spans="1:3" ht="12.75">
      <c r="A366" s="28"/>
      <c r="B366" s="28"/>
      <c r="C366" s="29"/>
    </row>
    <row r="367" spans="1:3" ht="12.75">
      <c r="A367" s="28"/>
      <c r="B367" s="28"/>
      <c r="C367" s="29"/>
    </row>
    <row r="368" spans="1:3" ht="12.75">
      <c r="A368" s="28"/>
      <c r="B368" s="28"/>
      <c r="C368" s="29"/>
    </row>
    <row r="369" spans="1:3" ht="12.75">
      <c r="A369" s="28"/>
      <c r="B369" s="28"/>
      <c r="C369" s="29"/>
    </row>
    <row r="370" spans="1:3" ht="12.75">
      <c r="A370" s="28"/>
      <c r="B370" s="28"/>
      <c r="C370" s="29"/>
    </row>
    <row r="371" spans="1:2" ht="12.75">
      <c r="A371" s="3"/>
      <c r="B371" s="4"/>
    </row>
    <row r="372" spans="1:2" ht="12.75">
      <c r="A372" s="3"/>
      <c r="B372" s="4"/>
    </row>
    <row r="373" spans="5:6" ht="12.75">
      <c r="E373" s="9"/>
      <c r="F373" s="10"/>
    </row>
    <row r="374" spans="5:6" ht="12.75">
      <c r="E374" s="9"/>
      <c r="F374" s="10"/>
    </row>
    <row r="375" spans="5:6" ht="12.75">
      <c r="E375" s="9"/>
      <c r="F375" s="10"/>
    </row>
    <row r="376" ht="12.75">
      <c r="E376" s="9"/>
    </row>
    <row r="377" ht="12.75">
      <c r="E377" s="9"/>
    </row>
    <row r="378" ht="12.75">
      <c r="E378" s="9"/>
    </row>
    <row r="379" ht="12.75">
      <c r="E379" s="9"/>
    </row>
    <row r="380" ht="12.75">
      <c r="E380" s="9"/>
    </row>
    <row r="381" ht="12.75">
      <c r="E381" s="9"/>
    </row>
    <row r="382" ht="12.75">
      <c r="E382" s="9"/>
    </row>
    <row r="383" ht="12.75">
      <c r="E383" s="9"/>
    </row>
    <row r="420" spans="3:4" ht="12.75">
      <c r="C420" s="11"/>
      <c r="D420" s="11"/>
    </row>
    <row r="442" spans="2:5" ht="12.75">
      <c r="B442" s="4"/>
      <c r="E442" s="12"/>
    </row>
    <row r="443" spans="2:5" ht="12.75">
      <c r="B443" s="4"/>
      <c r="E443" s="12"/>
    </row>
  </sheetData>
  <sheetProtection/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&amp;L&amp;"Times New Roman CE,Regular\&amp;6AS INŽENIRING s.p.&amp;C&amp;"Times New Roman CE,Regular\&amp;6ocena&amp;"Arial,Regular\&amp;10
&amp;R&amp;P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Longar</dc:creator>
  <cp:keywords/>
  <dc:description/>
  <cp:lastModifiedBy>petraBudja</cp:lastModifiedBy>
  <cp:lastPrinted>2018-03-08T10:31:44Z</cp:lastPrinted>
  <dcterms:created xsi:type="dcterms:W3CDTF">2002-02-19T20:03:30Z</dcterms:created>
  <dcterms:modified xsi:type="dcterms:W3CDTF">2018-03-08T10:31:59Z</dcterms:modified>
  <cp:category/>
  <cp:version/>
  <cp:contentType/>
  <cp:contentStatus/>
</cp:coreProperties>
</file>