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43BC680A-E294-412D-8305-3DDD7E1115EC}" xr6:coauthVersionLast="41" xr6:coauthVersionMax="41" xr10:uidLastSave="{00000000-0000-0000-0000-000000000000}"/>
  <bookViews>
    <workbookView xWindow="1950" yWindow="1950" windowWidth="23370" windowHeight="11385" activeTab="1" xr2:uid="{00000000-000D-0000-FFFF-FFFF00000000}"/>
  </bookViews>
  <sheets>
    <sheet name="rekapitulacija" sheetId="1" r:id="rId1"/>
    <sheet name="Slikopleskarska del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E8" i="1" l="1"/>
  <c r="E9" i="1" l="1"/>
  <c r="E10" i="1" s="1"/>
  <c r="E11" i="1" s="1"/>
  <c r="E12" i="1" l="1"/>
  <c r="E13" i="1" s="1"/>
</calcChain>
</file>

<file path=xl/sharedStrings.xml><?xml version="1.0" encoding="utf-8"?>
<sst xmlns="http://schemas.openxmlformats.org/spreadsheetml/2006/main" count="33" uniqueCount="27">
  <si>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</si>
  <si>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</si>
  <si>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</si>
  <si>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</si>
  <si>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</si>
  <si>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</si>
  <si>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</si>
  <si>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</si>
  <si>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</si>
  <si>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</si>
  <si>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</si>
  <si>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</si>
  <si>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</si>
  <si>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</si>
  <si>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</si>
  <si>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</si>
  <si>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</si>
  <si>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</si>
  <si>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</si>
  <si>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</si>
  <si>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</si>
  <si>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OBNOVA PISARNE ŠT. 32 v drugem nadstroju na Seidlovi cesti 1, Novo mesto</t>
  </si>
  <si>
    <t>1.1</t>
  </si>
  <si>
    <t>1.2</t>
  </si>
  <si>
    <t>1.3</t>
  </si>
  <si>
    <t>Struganje sten in stropov do čiste podlage z iznosom - po potrebi in dogovoru - obračun po dejanskih količinah.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</si>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</sst>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E9" sqref="E9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3" t="s">
        <v>20</v>
      </c>
    </row>
    <row r="4" spans="1:9" x14ac:dyDescent="0.25">
      <c r="A4" s="2"/>
      <c r="B4" s="1" t="s">
        <v>21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9" t="s">
        <v>4</v>
      </c>
      <c r="C8" s="10"/>
      <c r="D8" s="11"/>
      <c r="E8" s="27">
        <f>'Slikopleskarska dela'!F12</f>
        <v>0</v>
      </c>
    </row>
    <row r="9" spans="1:9" ht="15.75" thickBot="1" x14ac:dyDescent="0.3">
      <c r="A9" s="14"/>
      <c r="B9" s="15" t="s">
        <v>5</v>
      </c>
      <c r="C9" s="16"/>
      <c r="D9" s="17"/>
      <c r="E9" s="30">
        <f>SUM(E8:E8)</f>
        <v>0</v>
      </c>
    </row>
    <row r="10" spans="1:9" ht="15.75" thickBot="1" x14ac:dyDescent="0.3">
      <c r="A10" s="14"/>
      <c r="B10" s="15" t="s">
        <v>17</v>
      </c>
      <c r="C10" s="16"/>
      <c r="D10" s="17" t="s">
        <v>18</v>
      </c>
      <c r="E10" s="30">
        <f>E9*C10/100</f>
        <v>0</v>
      </c>
    </row>
    <row r="11" spans="1:9" ht="15.75" thickBot="1" x14ac:dyDescent="0.3">
      <c r="A11" s="14"/>
      <c r="B11" s="15" t="s">
        <v>6</v>
      </c>
      <c r="C11" s="16"/>
      <c r="D11" s="17"/>
      <c r="E11" s="30">
        <f>E9-E10</f>
        <v>0</v>
      </c>
    </row>
    <row r="12" spans="1:9" ht="15.75" thickBot="1" x14ac:dyDescent="0.3">
      <c r="A12" s="14"/>
      <c r="B12" s="15" t="s">
        <v>8</v>
      </c>
      <c r="C12" s="18">
        <v>0.22</v>
      </c>
      <c r="D12" s="17"/>
      <c r="E12" s="30">
        <f>E11*0.22</f>
        <v>0</v>
      </c>
    </row>
    <row r="13" spans="1:9" ht="15.75" thickBot="1" x14ac:dyDescent="0.3">
      <c r="A13" s="14"/>
      <c r="B13" s="15" t="s">
        <v>7</v>
      </c>
      <c r="C13" s="16"/>
      <c r="D13" s="17"/>
      <c r="E13" s="30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topLeftCell="A4" workbookViewId="0">
      <selection activeCell="F15" sqref="F15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3" t="s">
        <v>15</v>
      </c>
    </row>
    <row r="4" spans="1:6" x14ac:dyDescent="0.25">
      <c r="A4" s="2"/>
      <c r="B4" s="1" t="s">
        <v>21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9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37" t="s">
        <v>4</v>
      </c>
      <c r="C8" s="38"/>
      <c r="D8" s="38"/>
      <c r="E8" s="38"/>
      <c r="F8" s="39"/>
    </row>
    <row r="9" spans="1:6" ht="40.5" customHeight="1" x14ac:dyDescent="0.25">
      <c r="A9" s="35" t="s">
        <v>22</v>
      </c>
      <c r="B9" s="20" t="s">
        <v>25</v>
      </c>
      <c r="C9" s="8" t="s">
        <v>16</v>
      </c>
      <c r="D9" s="21">
        <v>1</v>
      </c>
      <c r="E9" s="12"/>
      <c r="F9" s="27">
        <f>+D9*E9</f>
        <v>0</v>
      </c>
    </row>
    <row r="10" spans="1:6" ht="51.75" x14ac:dyDescent="0.25">
      <c r="A10" s="35" t="s">
        <v>23</v>
      </c>
      <c r="B10" s="20" t="s">
        <v>26</v>
      </c>
      <c r="C10" s="8" t="s">
        <v>16</v>
      </c>
      <c r="D10" s="21">
        <v>1</v>
      </c>
      <c r="E10" s="22"/>
      <c r="F10" s="27">
        <f>+D10*E10</f>
        <v>0</v>
      </c>
    </row>
    <row r="11" spans="1:6" ht="42" customHeight="1" thickBot="1" x14ac:dyDescent="0.3">
      <c r="A11" s="31" t="s">
        <v>24</v>
      </c>
      <c r="B11" s="32" t="s">
        <v>19</v>
      </c>
      <c r="C11" s="13" t="s">
        <v>16</v>
      </c>
      <c r="D11" s="33">
        <v>56.8</v>
      </c>
      <c r="E11" s="34"/>
      <c r="F11" s="29">
        <f>D11*E11</f>
        <v>0</v>
      </c>
    </row>
    <row r="12" spans="1:6" ht="15.75" thickBot="1" x14ac:dyDescent="0.3">
      <c r="A12" s="24"/>
      <c r="B12" s="37" t="s">
        <v>5</v>
      </c>
      <c r="C12" s="38"/>
      <c r="D12" s="38"/>
      <c r="E12" s="39"/>
      <c r="F12" s="28">
        <f>SUM(F9:F11)</f>
        <v>0</v>
      </c>
    </row>
    <row r="13" spans="1:6" x14ac:dyDescent="0.25">
      <c r="A13" s="25"/>
      <c r="B13" s="36"/>
      <c r="C13" s="36"/>
      <c r="D13" s="36"/>
      <c r="E13" s="36"/>
      <c r="F13" s="25"/>
    </row>
    <row r="14" spans="1:6" x14ac:dyDescent="0.25">
      <c r="A14" s="25"/>
      <c r="B14" s="36"/>
      <c r="C14" s="36"/>
      <c r="D14" s="36"/>
      <c r="E14" s="36"/>
      <c r="F14" s="26"/>
    </row>
    <row r="15" spans="1:6" x14ac:dyDescent="0.25">
      <c r="A15" s="25"/>
      <c r="B15" s="36"/>
      <c r="C15" s="36"/>
      <c r="D15" s="36"/>
      <c r="E15" s="36"/>
      <c r="F15" s="26"/>
    </row>
    <row r="16" spans="1:6" x14ac:dyDescent="0.25">
      <c r="A16" s="25"/>
      <c r="B16" s="36"/>
      <c r="C16" s="36"/>
      <c r="D16" s="36"/>
      <c r="E16" s="36"/>
      <c r="F16" s="26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Slikopleskarska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2019-09-12T08:23:48Z</cp:lastPrinted>
  <dcterms:created xsi:type="dcterms:W3CDTF">2018-06-22T11:22:27Z</dcterms:created>
  <dcterms:modified xsi:type="dcterms:W3CDTF">2019-09-12T10:48:57Z</dcterms:modified>
</cp:coreProperties>
</file>