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77843E4A-EE40-42C1-AEC7-AA3978A4C940}" xr6:coauthVersionLast="41" xr6:coauthVersionMax="41" xr10:uidLastSave="{00000000-0000-0000-0000-000000000000}"/>
  <bookViews>
    <workbookView xWindow="30075" yWindow="4215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4" l="1"/>
  <c r="F10" i="4"/>
  <c r="F9" i="4"/>
  <c r="F11" i="5" l="1"/>
  <c r="E9" i="1" l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<sst xmlns="http://schemas.openxmlformats.org/spreadsheetml/2006/main" count="52" uniqueCount="34">
  <si>
    <t>Šifra</t>
  </si>
  <si>
    <t>Opis dela</t>
  </si>
  <si>
    <t>Znesek</t>
  </si>
  <si>
    <t>1.0</t>
  </si>
  <si>
    <t>3.0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</si>
  <si>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</si>
  <si>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</si>
  <si>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</si>
  <si>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</si>
  <si>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</si>
  <si>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</si>
  <si>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</si>
  <si>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</si>
  <si>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</si>
  <si>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</si>
  <si>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</si>
  <si>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</si>
  <si>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</si>
  <si>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</si>
  <si>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m</t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</si>
  <si>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</si>
  <si>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</si>
  <si>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</si>
  <si>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</si>
  <si>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</si>
  <si>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PISARNE ŠT. 36 v drugem nadstroju na Seidlovi cesti 1, Novo mesto</t>
  </si>
  <si>
    <t>2.0</t>
  </si>
  <si>
    <t>2.1</t>
  </si>
  <si>
    <t>2.2</t>
  </si>
  <si>
    <t>2.3</t>
  </si>
  <si>
    <t>Brušenje in lakiranje lamelnega parketa 3x, lakiranje pol mat, uporabiti kvaliteten vodni 2K poliuretanski lak 100% PU, vključno s predhodno pripravo podlage.</t>
  </si>
  <si>
    <t>Demontaža letev in odvoz na ustrezno deponijo. Zamenjava in postavitev obstenskih zaključnih letev za lamelni parket, lakirano, dimenzije 2,5x2,5cm, material hrast oz. prilagoditev parketu.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</si>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</sst>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13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2" xfId="0" applyFont="1" applyBorder="1"/>
    <xf numFmtId="4" fontId="0" fillId="0" borderId="2" xfId="0" applyNumberFormat="1" applyFont="1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8" sqref="E8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30" t="s">
        <v>23</v>
      </c>
    </row>
    <row r="4" spans="1:9" x14ac:dyDescent="0.25">
      <c r="A4" s="2"/>
      <c r="B4" s="1" t="s">
        <v>25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5</v>
      </c>
      <c r="C8" s="10"/>
      <c r="D8" s="11"/>
      <c r="E8" s="34">
        <f>'Slikopleskarska dela'!F12</f>
        <v>0</v>
      </c>
    </row>
    <row r="9" spans="1:9" ht="15.75" thickBot="1" x14ac:dyDescent="0.3">
      <c r="A9" s="8" t="s">
        <v>26</v>
      </c>
      <c r="B9" s="15" t="s">
        <v>6</v>
      </c>
      <c r="C9" s="17"/>
      <c r="D9" s="18"/>
      <c r="E9" s="37">
        <f>'Parketarska dela'!F11</f>
        <v>0</v>
      </c>
    </row>
    <row r="10" spans="1:9" ht="15.75" thickBot="1" x14ac:dyDescent="0.3">
      <c r="A10" s="14"/>
      <c r="B10" s="16" t="s">
        <v>7</v>
      </c>
      <c r="C10" s="19"/>
      <c r="D10" s="20"/>
      <c r="E10" s="38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8">
        <f>E10*C11/100</f>
        <v>0</v>
      </c>
    </row>
    <row r="12" spans="1:9" ht="15.75" thickBot="1" x14ac:dyDescent="0.3">
      <c r="A12" s="14"/>
      <c r="B12" s="16" t="s">
        <v>8</v>
      </c>
      <c r="C12" s="19"/>
      <c r="D12" s="20"/>
      <c r="E12" s="38">
        <f>E10-E11</f>
        <v>0</v>
      </c>
    </row>
    <row r="13" spans="1:9" ht="15.75" thickBot="1" x14ac:dyDescent="0.3">
      <c r="A13" s="14"/>
      <c r="B13" s="16" t="s">
        <v>10</v>
      </c>
      <c r="C13" s="21">
        <v>0.22</v>
      </c>
      <c r="D13" s="20"/>
      <c r="E13" s="38">
        <f>E12*0.22</f>
        <v>0</v>
      </c>
    </row>
    <row r="14" spans="1:9" ht="15.75" thickBot="1" x14ac:dyDescent="0.3">
      <c r="A14" s="14"/>
      <c r="B14" s="16" t="s">
        <v>9</v>
      </c>
      <c r="C14" s="19"/>
      <c r="D14" s="20"/>
      <c r="E14" s="38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topLeftCell="A4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30" t="s">
        <v>17</v>
      </c>
    </row>
    <row r="4" spans="1:6" x14ac:dyDescent="0.25">
      <c r="A4" s="2"/>
      <c r="B4" s="1" t="s">
        <v>25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11</v>
      </c>
      <c r="B6" s="22" t="s">
        <v>16</v>
      </c>
      <c r="C6" s="3" t="s">
        <v>12</v>
      </c>
      <c r="D6" s="3" t="s">
        <v>13</v>
      </c>
      <c r="E6" s="3" t="s">
        <v>14</v>
      </c>
      <c r="F6" s="3" t="s">
        <v>15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26</v>
      </c>
      <c r="B8" s="48" t="s">
        <v>5</v>
      </c>
      <c r="C8" s="49"/>
      <c r="D8" s="49"/>
      <c r="E8" s="49"/>
      <c r="F8" s="50"/>
    </row>
    <row r="9" spans="1:6" ht="40.5" customHeight="1" x14ac:dyDescent="0.25">
      <c r="A9" s="45" t="s">
        <v>27</v>
      </c>
      <c r="B9" s="27" t="s">
        <v>32</v>
      </c>
      <c r="C9" s="8" t="s">
        <v>18</v>
      </c>
      <c r="D9" s="28">
        <v>1</v>
      </c>
      <c r="E9" s="12"/>
      <c r="F9" s="34">
        <f>+D9*E9</f>
        <v>0</v>
      </c>
    </row>
    <row r="10" spans="1:6" ht="51.75" x14ac:dyDescent="0.25">
      <c r="A10" s="46" t="s">
        <v>28</v>
      </c>
      <c r="B10" s="27" t="s">
        <v>33</v>
      </c>
      <c r="C10" s="8" t="s">
        <v>18</v>
      </c>
      <c r="D10" s="28">
        <v>1</v>
      </c>
      <c r="E10" s="29"/>
      <c r="F10" s="34">
        <f>+D10*E10</f>
        <v>0</v>
      </c>
    </row>
    <row r="11" spans="1:6" ht="42" customHeight="1" thickBot="1" x14ac:dyDescent="0.3">
      <c r="A11" s="39" t="s">
        <v>29</v>
      </c>
      <c r="B11" s="40" t="s">
        <v>22</v>
      </c>
      <c r="C11" s="13" t="s">
        <v>18</v>
      </c>
      <c r="D11" s="41">
        <v>69.900000000000006</v>
      </c>
      <c r="E11" s="42"/>
      <c r="F11" s="37">
        <f>D11*E11</f>
        <v>0</v>
      </c>
    </row>
    <row r="12" spans="1:6" ht="15.75" thickBot="1" x14ac:dyDescent="0.3">
      <c r="A12" s="43"/>
      <c r="B12" s="48" t="s">
        <v>7</v>
      </c>
      <c r="C12" s="49"/>
      <c r="D12" s="49"/>
      <c r="E12" s="50"/>
      <c r="F12" s="44">
        <f>SUM(F9:F11)</f>
        <v>0</v>
      </c>
    </row>
    <row r="13" spans="1:6" x14ac:dyDescent="0.25">
      <c r="A13" s="32"/>
      <c r="B13" s="47"/>
      <c r="C13" s="47"/>
      <c r="D13" s="47"/>
      <c r="E13" s="47"/>
      <c r="F13" s="32"/>
    </row>
    <row r="14" spans="1:6" x14ac:dyDescent="0.25">
      <c r="A14" s="32"/>
      <c r="B14" s="47"/>
      <c r="C14" s="47"/>
      <c r="D14" s="47"/>
      <c r="E14" s="47"/>
      <c r="F14" s="33"/>
    </row>
    <row r="15" spans="1:6" x14ac:dyDescent="0.25">
      <c r="A15" s="32"/>
      <c r="B15" s="47"/>
      <c r="C15" s="47"/>
      <c r="D15" s="47"/>
      <c r="E15" s="47"/>
      <c r="F15" s="33"/>
    </row>
    <row r="16" spans="1:6" x14ac:dyDescent="0.25">
      <c r="A16" s="32"/>
      <c r="B16" s="47"/>
      <c r="C16" s="47"/>
      <c r="D16" s="47"/>
      <c r="E16" s="47"/>
      <c r="F16" s="33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11" sqref="A11:F11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30" t="s">
        <v>24</v>
      </c>
    </row>
    <row r="4" spans="1:6" x14ac:dyDescent="0.25">
      <c r="A4" s="2"/>
      <c r="B4" s="1" t="s">
        <v>25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11</v>
      </c>
      <c r="B6" s="22" t="s">
        <v>16</v>
      </c>
      <c r="C6" s="3" t="s">
        <v>12</v>
      </c>
      <c r="D6" s="3" t="s">
        <v>13</v>
      </c>
      <c r="E6" s="3" t="s">
        <v>14</v>
      </c>
      <c r="F6" s="3" t="s">
        <v>15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4</v>
      </c>
      <c r="B8" s="48" t="s">
        <v>6</v>
      </c>
      <c r="C8" s="49"/>
      <c r="D8" s="49"/>
      <c r="E8" s="49"/>
      <c r="F8" s="50"/>
    </row>
    <row r="9" spans="1:6" ht="51.75" x14ac:dyDescent="0.25">
      <c r="A9" s="26" t="s">
        <v>28</v>
      </c>
      <c r="B9" s="23" t="s">
        <v>30</v>
      </c>
      <c r="C9" s="24" t="s">
        <v>18</v>
      </c>
      <c r="D9" s="25">
        <v>19.5</v>
      </c>
      <c r="E9" s="26"/>
      <c r="F9" s="36">
        <f>D9*E9</f>
        <v>0</v>
      </c>
    </row>
    <row r="10" spans="1:6" ht="69" customHeight="1" thickBot="1" x14ac:dyDescent="0.3">
      <c r="A10" s="39" t="s">
        <v>29</v>
      </c>
      <c r="B10" s="40" t="s">
        <v>31</v>
      </c>
      <c r="C10" s="13" t="s">
        <v>19</v>
      </c>
      <c r="D10" s="41">
        <v>17.5</v>
      </c>
      <c r="E10" s="39"/>
      <c r="F10" s="37">
        <f>D10*E10</f>
        <v>0</v>
      </c>
    </row>
    <row r="11" spans="1:6" ht="15.75" thickBot="1" x14ac:dyDescent="0.3">
      <c r="A11" s="31"/>
      <c r="B11" s="48" t="s">
        <v>7</v>
      </c>
      <c r="C11" s="49"/>
      <c r="D11" s="49"/>
      <c r="E11" s="50"/>
      <c r="F11" s="35">
        <f>SUM(F9:F10)</f>
        <v>0</v>
      </c>
    </row>
    <row r="12" spans="1:6" x14ac:dyDescent="0.25">
      <c r="A12" s="32"/>
      <c r="B12" s="47"/>
      <c r="C12" s="47"/>
      <c r="D12" s="47"/>
      <c r="E12" s="47"/>
      <c r="F12" s="32"/>
    </row>
    <row r="13" spans="1:6" x14ac:dyDescent="0.25">
      <c r="A13" s="32"/>
      <c r="B13" s="47"/>
      <c r="C13" s="47"/>
      <c r="D13" s="47"/>
      <c r="E13" s="47"/>
      <c r="F13" s="33"/>
    </row>
    <row r="14" spans="1:6" x14ac:dyDescent="0.25">
      <c r="A14" s="32"/>
      <c r="B14" s="47"/>
      <c r="C14" s="47"/>
      <c r="D14" s="47"/>
      <c r="E14" s="47"/>
      <c r="F14" s="33"/>
    </row>
    <row r="15" spans="1:6" x14ac:dyDescent="0.25">
      <c r="A15" s="32"/>
      <c r="B15" s="47"/>
      <c r="C15" s="47"/>
      <c r="D15" s="47"/>
      <c r="E15" s="47"/>
      <c r="F15" s="33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2019-09-12T08:24:45Z</cp:lastPrinted>
  <dcterms:created xsi:type="dcterms:W3CDTF">2018-06-22T11:22:27Z</dcterms:created>
  <dcterms:modified xsi:type="dcterms:W3CDTF">2019-09-12T08:31:10Z</dcterms:modified>
</cp:coreProperties>
</file>