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OPREMA\"/>
    </mc:Choice>
  </mc:AlternateContent>
  <xr:revisionPtr revIDLastSave="0" documentId="13_ncr:1_{57B7D126-FFFD-4F49-B656-12ACA8C1ABDD}" xr6:coauthVersionLast="41" xr6:coauthVersionMax="41" xr10:uidLastSave="{00000000-0000-0000-0000-000000000000}"/>
  <bookViews>
    <workbookView xWindow="1815" yWindow="570" windowWidth="23370" windowHeight="11385" activeTab="1" xr2:uid="{00000000-000D-0000-FFFF-FFFF00000000}"/>
  </bookViews>
  <sheets>
    <sheet name="rekapitulacija" sheetId="1" r:id="rId1"/>
    <sheet name="Oprema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6" l="1"/>
  <c r="F17" i="6"/>
  <c r="F16" i="6"/>
  <c r="F15" i="6"/>
  <c r="F14" i="6"/>
  <c r="F21" i="6" l="1"/>
  <c r="F20" i="6"/>
  <c r="F19" i="6"/>
  <c r="F18" i="6"/>
  <c r="F10" i="6" l="1"/>
  <c r="F13" i="6" l="1"/>
  <c r="F12" i="6"/>
  <c r="F23" i="6" s="1"/>
  <c r="F11" i="6"/>
  <c r="E8" i="1" l="1"/>
  <c r="E9" i="1" l="1"/>
  <c r="E10" i="1" s="1"/>
  <c r="E11" i="1" s="1"/>
  <c r="E12" i="1" l="1"/>
  <c r="E13" i="1" s="1"/>
</calcChain>
</file>

<file path=xl/sharedStrings.xml><?xml version="1.0" encoding="utf-8"?>
<sst xmlns="http://schemas.openxmlformats.org/spreadsheetml/2006/main" count="66" uniqueCount="52">
  <si>
    <t>Šifra</t>
  </si>
  <si>
    <t>Opis dela</t>
  </si>
  <si>
    <t>Znesek</t>
  </si>
  <si>
    <t>3.0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</si>
  <si>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</si>
  <si>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</si>
  <si>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</si>
  <si>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</si>
  <si>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</si>
  <si>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</si>
  <si>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</si>
  <si>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</si>
  <si>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</si>
  <si>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</si>
  <si>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 xml:space="preserve">POPUST </t>
  </si>
  <si>
    <t>%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</si>
  <si>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</si>
  <si>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</si>
  <si>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OPREMA</t>
  </si>
  <si>
    <t>kom</t>
  </si>
  <si>
    <t xml:space="preserve">Izdelava in dobava omare 200x80x40 </t>
  </si>
  <si>
    <t>Izdelava in dobava mize 75x160X80</t>
  </si>
  <si>
    <t>Izdelava in dobava predalnika</t>
  </si>
  <si>
    <t>Izdelava in dobava podmize 70x60X100</t>
  </si>
  <si>
    <t>3.1</t>
  </si>
  <si>
    <t>3.2</t>
  </si>
  <si>
    <t>3.3</t>
  </si>
  <si>
    <t>3.4</t>
  </si>
  <si>
    <t>3.5</t>
  </si>
  <si>
    <t>Izdelava in montaža pohištva. Material, svetli javor 18mm, kvalitetno okovje, fronte oblepljene z abs robnim trakom 2mm, korpusi pa z 0,5mm abs robnim trakom, delovne plošče se lepijo skupaj - skupna debelina 38mm, obrobljene z abs-om debeline 2mm. Podnožje miz kovinsko - t noge.</t>
  </si>
  <si>
    <t>3.6</t>
  </si>
  <si>
    <t>3.7</t>
  </si>
  <si>
    <t>3.8</t>
  </si>
  <si>
    <t>3.9</t>
  </si>
  <si>
    <t>3.10</t>
  </si>
  <si>
    <t>3.11</t>
  </si>
  <si>
    <t>Predelava obstoječe mize - skrajšanje dolžine mize za 0,5m in zamenjava lesenega podnožja s kovinsko t nogo</t>
  </si>
  <si>
    <t>Dimenzije pohištva glede na priložen načrt opreme pisarn in načrt pohištva je potrebno preveriti na licu mesta in morebitna odstopanja uskladiti z naročnikom !</t>
  </si>
  <si>
    <t>(*)</t>
  </si>
  <si>
    <t>Izdelava in dobava omare za sobo št. 9A-po načrtu (*)</t>
  </si>
  <si>
    <t>Izdelava in dobava omare za sobo št. 15A-po načrtu (*)</t>
  </si>
  <si>
    <t>Izdelava in dobava omare za sobo št. 19A -po načrtu (*)</t>
  </si>
  <si>
    <t>Izdelava in dobava omare za sobo št. 20A-po načrtu (*)</t>
  </si>
  <si>
    <t>Izdelava in dobava omare za sobo št. 21A-po načrtu (*)</t>
  </si>
  <si>
    <t>Izdelava in dobava omare za sobo št. 23A-po načrtu (*)</t>
  </si>
  <si>
    <t>OPREMA PISARN na Seidlovi cesti 1, Novo mesto</t>
  </si>
  <si>
    <t xml:space="preserve">Izdelava in dobava omare za sobo št. 17-po načrtu (*).  </t>
  </si>
  <si>
    <t>3.12</t>
  </si>
  <si>
    <t>3.13</t>
  </si>
  <si>
    <t xml:space="preserve">OPREMA </t>
  </si>
  <si>
    <t>OPREMA PISARN na Seidlovi cesti 1, Novo mesto, z dobavo in montažo</t>
  </si>
  <si>
    <t xml:space="preserve">Izdelava in dobava omare za sobo št. 17A-po načrtu (*), brez dobave dveh kovinskih predalnikov. Pri ponudbi je potrebno upoštevati tudi  montažo kovinskih predalnikov v omaro.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</si>
</sst>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5" xfId="0" applyFont="1" applyBorder="1"/>
    <xf numFmtId="9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1" xfId="0" applyBorder="1"/>
    <xf numFmtId="0" fontId="0" fillId="0" borderId="0" xfId="0" applyAlignment="1">
      <alignment wrapText="1"/>
    </xf>
    <xf numFmtId="4" fontId="2" fillId="0" borderId="2" xfId="0" applyNumberFormat="1" applyFont="1" applyBorder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/>
    <xf numFmtId="0" fontId="0" fillId="0" borderId="2" xfId="0" applyBorder="1"/>
    <xf numFmtId="2" fontId="0" fillId="0" borderId="2" xfId="0" applyNumberFormat="1" applyBorder="1"/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13" xfId="0" applyFont="1" applyBorder="1"/>
    <xf numFmtId="4" fontId="1" fillId="0" borderId="14" xfId="0" applyNumberFormat="1" applyFont="1" applyBorder="1"/>
    <xf numFmtId="0" fontId="2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B8" sqref="B8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1" t="s">
        <v>16</v>
      </c>
    </row>
    <row r="4" spans="1:9" x14ac:dyDescent="0.25">
      <c r="A4" s="2"/>
      <c r="B4" s="1" t="s">
        <v>45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ht="15.75" thickBot="1" x14ac:dyDescent="0.3">
      <c r="A7" s="2"/>
      <c r="B7" s="2"/>
      <c r="C7" s="2"/>
      <c r="D7" s="2"/>
      <c r="E7" s="2"/>
    </row>
    <row r="8" spans="1:9" ht="15.75" thickBot="1" x14ac:dyDescent="0.3">
      <c r="A8" s="31" t="s">
        <v>3</v>
      </c>
      <c r="B8" s="32" t="s">
        <v>49</v>
      </c>
      <c r="C8" s="33"/>
      <c r="D8" s="34"/>
      <c r="E8" s="35">
        <f>Oprema!F23</f>
        <v>0</v>
      </c>
    </row>
    <row r="9" spans="1:9" ht="15.75" thickBot="1" x14ac:dyDescent="0.3">
      <c r="A9" s="11"/>
      <c r="B9" s="12" t="s">
        <v>4</v>
      </c>
      <c r="C9" s="13"/>
      <c r="D9" s="14"/>
      <c r="E9" s="22">
        <f>SUM(E8:E8)</f>
        <v>0</v>
      </c>
    </row>
    <row r="10" spans="1:9" ht="15.75" thickBot="1" x14ac:dyDescent="0.3">
      <c r="A10" s="11"/>
      <c r="B10" s="12" t="s">
        <v>14</v>
      </c>
      <c r="C10" s="13"/>
      <c r="D10" s="14" t="s">
        <v>15</v>
      </c>
      <c r="E10" s="22">
        <f>E9*C10/100</f>
        <v>0</v>
      </c>
    </row>
    <row r="11" spans="1:9" ht="15.75" thickBot="1" x14ac:dyDescent="0.3">
      <c r="A11" s="11"/>
      <c r="B11" s="12" t="s">
        <v>5</v>
      </c>
      <c r="C11" s="13"/>
      <c r="D11" s="14"/>
      <c r="E11" s="22">
        <f>E9-E10</f>
        <v>0</v>
      </c>
    </row>
    <row r="12" spans="1:9" ht="15.75" thickBot="1" x14ac:dyDescent="0.3">
      <c r="A12" s="11"/>
      <c r="B12" s="12" t="s">
        <v>7</v>
      </c>
      <c r="C12" s="15">
        <v>0.22</v>
      </c>
      <c r="D12" s="14"/>
      <c r="E12" s="22">
        <f>E11*0.22</f>
        <v>0</v>
      </c>
    </row>
    <row r="13" spans="1:9" ht="15.75" thickBot="1" x14ac:dyDescent="0.3">
      <c r="A13" s="11"/>
      <c r="B13" s="12" t="s">
        <v>6</v>
      </c>
      <c r="C13" s="13"/>
      <c r="D13" s="14"/>
      <c r="E13" s="22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48A-8E55-4B32-A973-921572018BC7}">
  <dimension ref="A1:F26"/>
  <sheetViews>
    <sheetView tabSelected="1" topLeftCell="A13" workbookViewId="0">
      <selection activeCell="B17" sqref="B17"/>
    </sheetView>
  </sheetViews>
  <sheetFormatPr defaultRowHeight="15" x14ac:dyDescent="0.25"/>
  <cols>
    <col min="2" max="2" width="34.85546875" customWidth="1"/>
    <col min="6" max="6" width="11.140625" customWidth="1"/>
  </cols>
  <sheetData>
    <row r="1" spans="1:6" ht="17.25" customHeight="1" x14ac:dyDescent="0.25"/>
    <row r="2" spans="1:6" ht="50.25" customHeight="1" x14ac:dyDescent="0.25">
      <c r="B2" s="21" t="s">
        <v>17</v>
      </c>
    </row>
    <row r="4" spans="1:6" x14ac:dyDescent="0.25">
      <c r="B4" s="1" t="s">
        <v>50</v>
      </c>
    </row>
    <row r="5" spans="1:6" ht="15.75" thickBot="1" x14ac:dyDescent="0.3"/>
    <row r="6" spans="1:6" ht="15.75" thickBot="1" x14ac:dyDescent="0.3">
      <c r="A6" s="3" t="s">
        <v>8</v>
      </c>
      <c r="B6" s="16" t="s">
        <v>13</v>
      </c>
      <c r="C6" s="3" t="s">
        <v>9</v>
      </c>
      <c r="D6" s="3" t="s">
        <v>10</v>
      </c>
      <c r="E6" s="3" t="s">
        <v>11</v>
      </c>
      <c r="F6" s="3" t="s">
        <v>12</v>
      </c>
    </row>
    <row r="7" spans="1:6" ht="15.75" thickBot="1" x14ac:dyDescent="0.3"/>
    <row r="8" spans="1:6" x14ac:dyDescent="0.25">
      <c r="A8" s="30" t="s">
        <v>3</v>
      </c>
      <c r="B8" s="37" t="s">
        <v>18</v>
      </c>
      <c r="C8" s="38"/>
      <c r="D8" s="38"/>
      <c r="E8" s="38"/>
      <c r="F8" s="39"/>
    </row>
    <row r="9" spans="1:6" ht="137.25" customHeight="1" x14ac:dyDescent="0.25">
      <c r="A9" s="20"/>
      <c r="B9" s="23" t="s">
        <v>29</v>
      </c>
      <c r="C9" s="20"/>
      <c r="D9" s="20"/>
      <c r="E9" s="20"/>
      <c r="F9" s="20"/>
    </row>
    <row r="10" spans="1:6" ht="28.5" customHeight="1" x14ac:dyDescent="0.25">
      <c r="A10" s="9" t="s">
        <v>24</v>
      </c>
      <c r="B10" s="17" t="s">
        <v>20</v>
      </c>
      <c r="C10" s="8" t="s">
        <v>19</v>
      </c>
      <c r="D10" s="18">
        <v>36</v>
      </c>
      <c r="E10" s="9"/>
      <c r="F10" s="19">
        <f t="shared" ref="F10:F21" si="0">D10*E10</f>
        <v>0</v>
      </c>
    </row>
    <row r="11" spans="1:6" ht="21" customHeight="1" x14ac:dyDescent="0.25">
      <c r="A11" s="9" t="s">
        <v>25</v>
      </c>
      <c r="B11" s="17" t="s">
        <v>21</v>
      </c>
      <c r="C11" s="8" t="s">
        <v>19</v>
      </c>
      <c r="D11" s="18">
        <v>14</v>
      </c>
      <c r="E11" s="9"/>
      <c r="F11" s="19">
        <f t="shared" si="0"/>
        <v>0</v>
      </c>
    </row>
    <row r="12" spans="1:6" ht="26.25" x14ac:dyDescent="0.25">
      <c r="A12" s="9" t="s">
        <v>26</v>
      </c>
      <c r="B12" s="17" t="s">
        <v>23</v>
      </c>
      <c r="C12" s="8" t="s">
        <v>19</v>
      </c>
      <c r="D12" s="18">
        <v>14</v>
      </c>
      <c r="E12" s="9"/>
      <c r="F12" s="19">
        <f t="shared" si="0"/>
        <v>0</v>
      </c>
    </row>
    <row r="13" spans="1:6" ht="19.5" customHeight="1" x14ac:dyDescent="0.25">
      <c r="A13" s="9" t="s">
        <v>27</v>
      </c>
      <c r="B13" s="17" t="s">
        <v>22</v>
      </c>
      <c r="C13" s="8" t="s">
        <v>19</v>
      </c>
      <c r="D13" s="18">
        <v>14</v>
      </c>
      <c r="E13" s="9"/>
      <c r="F13" s="19">
        <f t="shared" si="0"/>
        <v>0</v>
      </c>
    </row>
    <row r="14" spans="1:6" ht="27.75" customHeight="1" x14ac:dyDescent="0.25">
      <c r="A14" s="9" t="s">
        <v>28</v>
      </c>
      <c r="B14" s="17" t="s">
        <v>39</v>
      </c>
      <c r="C14" s="8" t="s">
        <v>19</v>
      </c>
      <c r="D14" s="18">
        <v>1</v>
      </c>
      <c r="E14" s="9"/>
      <c r="F14" s="19">
        <f t="shared" ref="F14" si="1">D14*E14</f>
        <v>0</v>
      </c>
    </row>
    <row r="15" spans="1:6" ht="26.25" x14ac:dyDescent="0.25">
      <c r="A15" s="9" t="s">
        <v>30</v>
      </c>
      <c r="B15" s="17" t="s">
        <v>40</v>
      </c>
      <c r="C15" s="8" t="s">
        <v>19</v>
      </c>
      <c r="D15" s="18">
        <v>1</v>
      </c>
      <c r="E15" s="9"/>
      <c r="F15" s="19">
        <f t="shared" ref="F15" si="2">D15*E15</f>
        <v>0</v>
      </c>
    </row>
    <row r="16" spans="1:6" ht="26.25" x14ac:dyDescent="0.25">
      <c r="A16" s="9" t="s">
        <v>31</v>
      </c>
      <c r="B16" s="17" t="s">
        <v>46</v>
      </c>
      <c r="C16" s="8" t="s">
        <v>19</v>
      </c>
      <c r="D16" s="18">
        <v>1</v>
      </c>
      <c r="E16" s="9"/>
      <c r="F16" s="19">
        <f t="shared" ref="F16" si="3">D16*E16</f>
        <v>0</v>
      </c>
    </row>
    <row r="17" spans="1:6" ht="66.75" customHeight="1" x14ac:dyDescent="0.25">
      <c r="A17" s="9" t="s">
        <v>32</v>
      </c>
      <c r="B17" s="17" t="s">
        <v>51</v>
      </c>
      <c r="C17" s="8" t="s">
        <v>19</v>
      </c>
      <c r="D17" s="18">
        <v>1</v>
      </c>
      <c r="E17" s="9"/>
      <c r="F17" s="19">
        <f t="shared" ref="F17" si="4">D17*E17</f>
        <v>0</v>
      </c>
    </row>
    <row r="18" spans="1:6" ht="26.25" x14ac:dyDescent="0.25">
      <c r="A18" s="9" t="s">
        <v>33</v>
      </c>
      <c r="B18" s="17" t="s">
        <v>41</v>
      </c>
      <c r="C18" s="8" t="s">
        <v>19</v>
      </c>
      <c r="D18" s="18">
        <v>1</v>
      </c>
      <c r="E18" s="9"/>
      <c r="F18" s="19">
        <f t="shared" si="0"/>
        <v>0</v>
      </c>
    </row>
    <row r="19" spans="1:6" ht="26.25" x14ac:dyDescent="0.25">
      <c r="A19" s="9" t="s">
        <v>34</v>
      </c>
      <c r="B19" s="17" t="s">
        <v>42</v>
      </c>
      <c r="C19" s="8" t="s">
        <v>19</v>
      </c>
      <c r="D19" s="18">
        <v>1</v>
      </c>
      <c r="E19" s="9"/>
      <c r="F19" s="19">
        <f t="shared" si="0"/>
        <v>0</v>
      </c>
    </row>
    <row r="20" spans="1:6" ht="26.25" x14ac:dyDescent="0.25">
      <c r="A20" s="9" t="s">
        <v>35</v>
      </c>
      <c r="B20" s="17" t="s">
        <v>43</v>
      </c>
      <c r="C20" s="8" t="s">
        <v>19</v>
      </c>
      <c r="D20" s="18">
        <v>1</v>
      </c>
      <c r="E20" s="9"/>
      <c r="F20" s="19">
        <f t="shared" si="0"/>
        <v>0</v>
      </c>
    </row>
    <row r="21" spans="1:6" ht="26.25" x14ac:dyDescent="0.25">
      <c r="A21" s="9" t="s">
        <v>47</v>
      </c>
      <c r="B21" s="17" t="s">
        <v>44</v>
      </c>
      <c r="C21" s="8" t="s">
        <v>19</v>
      </c>
      <c r="D21" s="18">
        <v>1</v>
      </c>
      <c r="E21" s="9"/>
      <c r="F21" s="19">
        <f t="shared" si="0"/>
        <v>0</v>
      </c>
    </row>
    <row r="22" spans="1:6" ht="40.5" customHeight="1" thickBot="1" x14ac:dyDescent="0.3">
      <c r="A22" s="9" t="s">
        <v>48</v>
      </c>
      <c r="B22" s="24" t="s">
        <v>36</v>
      </c>
      <c r="C22" s="10" t="s">
        <v>19</v>
      </c>
      <c r="D22" s="26">
        <v>1</v>
      </c>
      <c r="E22" s="25"/>
      <c r="F22" s="27">
        <f t="shared" ref="F22" si="5">D22*E22</f>
        <v>0</v>
      </c>
    </row>
    <row r="23" spans="1:6" ht="15.75" thickBot="1" x14ac:dyDescent="0.3">
      <c r="A23" s="28"/>
      <c r="B23" s="40" t="s">
        <v>4</v>
      </c>
      <c r="C23" s="41"/>
      <c r="D23" s="41"/>
      <c r="E23" s="42"/>
      <c r="F23" s="29">
        <f>SUM(F10:F21)</f>
        <v>0</v>
      </c>
    </row>
    <row r="25" spans="1:6" ht="15" customHeight="1" x14ac:dyDescent="0.25">
      <c r="A25" s="36" t="s">
        <v>38</v>
      </c>
      <c r="B25" s="43" t="s">
        <v>37</v>
      </c>
      <c r="C25" s="43"/>
      <c r="D25" s="43"/>
      <c r="E25" s="43"/>
      <c r="F25" s="43"/>
    </row>
    <row r="26" spans="1:6" ht="16.5" customHeight="1" x14ac:dyDescent="0.25">
      <c r="B26" s="43"/>
      <c r="C26" s="43"/>
      <c r="D26" s="43"/>
      <c r="E26" s="43"/>
      <c r="F26" s="43"/>
    </row>
  </sheetData>
  <mergeCells count="3">
    <mergeCell ref="B8:F8"/>
    <mergeCell ref="B23:E23"/>
    <mergeCell ref="B25:F26"/>
  </mergeCells>
  <pageMargins left="0.7" right="0.7" top="0.75" bottom="0.75" header="0.3" footer="0.3"/>
  <pageSetup paperSize="9" orientation="portrait" r:id="rId1"/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Oprema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2019-09-17T13:06:26Z</cp:lastPrinted>
  <dcterms:created xsi:type="dcterms:W3CDTF">2018-06-22T11:22:27Z</dcterms:created>
  <dcterms:modified xsi:type="dcterms:W3CDTF">2019-09-17T13:13:43Z</dcterms:modified>
</cp:coreProperties>
</file>