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andra\Documents\LETO 2026\KABINET ŽUPANA\evidenčna naročila\KLIPING\"/>
    </mc:Choice>
  </mc:AlternateContent>
  <xr:revisionPtr revIDLastSave="0" documentId="13_ncr:1_{2D61E21C-FE2C-4758-80E9-9E1F8BB2BBD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DKUP" sheetId="5" r:id="rId1"/>
    <sheet name="TISKANJE" sheetId="2" r:id="rId2"/>
    <sheet name="REKAPITULACIJ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13" i="4"/>
  <c r="F12" i="2" l="1"/>
  <c r="G12" i="2" l="1"/>
  <c r="D14" i="5"/>
  <c r="E14" i="5" s="1"/>
  <c r="E15" i="5" s="1"/>
  <c r="H12" i="2" l="1"/>
  <c r="F13" i="2"/>
  <c r="G13" i="2" s="1"/>
  <c r="F14" i="2"/>
  <c r="F15" i="2"/>
  <c r="H13" i="2" l="1"/>
  <c r="G15" i="2"/>
  <c r="H15" i="2" s="1"/>
  <c r="G14" i="2"/>
  <c r="H14" i="2" s="1"/>
  <c r="F16" i="2"/>
  <c r="C11" i="4" s="1"/>
  <c r="C12" i="4" s="1"/>
  <c r="G16" i="2" l="1"/>
  <c r="H16" i="2"/>
</calcChain>
</file>

<file path=xl/sharedStrings.xml><?xml version="1.0" encoding="utf-8"?>
<sst xmlns="http://schemas.openxmlformats.org/spreadsheetml/2006/main" count="44" uniqueCount="36">
  <si>
    <t>VRSTA IZPISA</t>
  </si>
  <si>
    <t>OKVIRNA KOLIČINA ŠT. IZPISOV NA MESEC (NA VSEH NAPRAVAH)</t>
  </si>
  <si>
    <t>CENA 1 IZPISA (V EUR BREZ DDV)</t>
  </si>
  <si>
    <t>št. ____________________ z dne _______________________</t>
  </si>
  <si>
    <r>
      <t xml:space="preserve">Ponudnik: _______________________________________ </t>
    </r>
    <r>
      <rPr>
        <i/>
        <sz val="11"/>
        <color theme="1"/>
        <rFont val="Arial"/>
        <family val="2"/>
        <charset val="238"/>
      </rPr>
      <t>(navesti naziv ponudnika)</t>
    </r>
  </si>
  <si>
    <t>A</t>
  </si>
  <si>
    <t>C= A+ B</t>
  </si>
  <si>
    <t>1 kpl</t>
  </si>
  <si>
    <t>Cena za odkup naprav iz seznama (Priloga 1) v EUR brez DDV</t>
  </si>
  <si>
    <t>DDV (22%)</t>
  </si>
  <si>
    <t>Skupni znesek v EUR z DDV</t>
  </si>
  <si>
    <t>B=A * 0,22</t>
  </si>
  <si>
    <t>ODKUP</t>
  </si>
  <si>
    <t>B</t>
  </si>
  <si>
    <t>C = A * B</t>
  </si>
  <si>
    <t>E = C + D</t>
  </si>
  <si>
    <t>A1 črno-belih izpisov</t>
  </si>
  <si>
    <t>A2 barvnih izpisov</t>
  </si>
  <si>
    <t>A3 črno-belih izpisov</t>
  </si>
  <si>
    <t>A4 barvnih izpisov</t>
  </si>
  <si>
    <t>D = 0,22 * C</t>
  </si>
  <si>
    <t>SKUPAJ OKVIRNI MESEČNI ZNESEK TISKANJA:</t>
  </si>
  <si>
    <t>Tiskanje A4</t>
  </si>
  <si>
    <t>Tiskanje A3</t>
  </si>
  <si>
    <t>OKVIRNI MESEČNI ZNESEK (V EUR BREZ DDV)</t>
  </si>
  <si>
    <t>SKUPNI OKVIRNI  MESEČNI ZNESEK TISKA (V EUR Z DDV)</t>
  </si>
  <si>
    <t>REKAPITULACIJA</t>
  </si>
  <si>
    <t>VREDNOST 22 % DDV</t>
  </si>
  <si>
    <t>Okvirni mesečni obračun</t>
  </si>
  <si>
    <t>PONUDBENI PREDRAČUN v zvezi z javnim naročilom št. 433-0053/2022</t>
  </si>
  <si>
    <t>Odkup multifunkcijskih naprav iz Priloge 1</t>
  </si>
  <si>
    <t>SKUPNA CENA IZ SEZNAMA (PRILOGA 1) V EUR Z DDV</t>
  </si>
  <si>
    <t>OPOMBA: okvirna vrednost stroškov je varijabilna glede na število objav</t>
  </si>
  <si>
    <t>PONUDBENI PREDRAČUN v zvezi z javnim naročilo št. 023-0008/2026</t>
  </si>
  <si>
    <t>SKUPAJ OKVIRNA POGODBENA VREDNOST V EUR BREZ DDV za 2026</t>
  </si>
  <si>
    <t>OKVIRNA POGODBENA VREDNOST V EUR Z DDV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</si>
</sst>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"/>
    <numFmt numFmtId="165" formatCode="_-* #,##0.00\ [$EUR]_-;\-* #,##0.00\ [$EUR]_-;_-* &quot;-&quot;??\ [$EUR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8E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165" fontId="1" fillId="0" borderId="1" xfId="1" applyNumberFormat="1" applyFont="1" applyBorder="1"/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8" fillId="0" borderId="0" xfId="0" applyFont="1"/>
    <xf numFmtId="0" fontId="3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4" borderId="11" xfId="0" applyFont="1" applyFill="1" applyBorder="1" applyAlignment="1">
      <alignment vertical="center" wrapText="1"/>
    </xf>
    <xf numFmtId="165" fontId="1" fillId="0" borderId="12" xfId="1" applyNumberFormat="1" applyFont="1" applyBorder="1"/>
    <xf numFmtId="165" fontId="3" fillId="0" borderId="13" xfId="1" applyNumberFormat="1" applyFont="1" applyBorder="1"/>
    <xf numFmtId="3" fontId="1" fillId="2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165" fontId="1" fillId="0" borderId="1" xfId="1" applyNumberFormat="1" applyFont="1" applyBorder="1" applyProtection="1"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4" fontId="1" fillId="0" borderId="2" xfId="0" applyNumberFormat="1" applyFont="1" applyBorder="1"/>
    <xf numFmtId="4" fontId="3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4" fontId="8" fillId="0" borderId="1" xfId="0" applyNumberFormat="1" applyFont="1" applyBorder="1"/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FFF8E5"/>
      <color rgb="FFE1FFF7"/>
      <color rgb="FF00CC99"/>
      <color rgb="FFE4E8E4"/>
      <color rgb="FFE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8442-C946-483A-9715-6E90F9D3B823}">
  <dimension ref="B1:G15"/>
  <sheetViews>
    <sheetView workbookViewId="0">
      <selection activeCell="B14" sqref="B14"/>
    </sheetView>
  </sheetViews>
  <sheetFormatPr defaultRowHeight="14.4" x14ac:dyDescent="0.3"/>
  <cols>
    <col min="1" max="1" width="5.5546875" customWidth="1"/>
    <col min="2" max="2" width="34" customWidth="1"/>
    <col min="3" max="3" width="24.6640625" customWidth="1"/>
    <col min="4" max="4" width="20.88671875" customWidth="1"/>
    <col min="5" max="5" width="21.44140625" customWidth="1"/>
    <col min="6" max="6" width="18.6640625" customWidth="1"/>
  </cols>
  <sheetData>
    <row r="1" spans="2:7" ht="9.75" customHeight="1" x14ac:dyDescent="0.3"/>
    <row r="2" spans="2:7" x14ac:dyDescent="0.3">
      <c r="B2" s="14" t="s">
        <v>29</v>
      </c>
      <c r="C2" s="4"/>
      <c r="D2" s="4"/>
      <c r="F2" s="15"/>
      <c r="G2" s="21"/>
    </row>
    <row r="3" spans="2:7" x14ac:dyDescent="0.3">
      <c r="B3" s="4" t="s">
        <v>3</v>
      </c>
      <c r="C3" s="4"/>
      <c r="D3" s="4"/>
    </row>
    <row r="4" spans="2:7" x14ac:dyDescent="0.3">
      <c r="B4" s="4"/>
      <c r="C4" s="4"/>
      <c r="D4" s="4"/>
    </row>
    <row r="5" spans="2:7" x14ac:dyDescent="0.3">
      <c r="B5" s="4" t="s">
        <v>4</v>
      </c>
      <c r="C5" s="4"/>
      <c r="D5" s="4"/>
    </row>
    <row r="7" spans="2:7" x14ac:dyDescent="0.3">
      <c r="B7" s="13" t="s">
        <v>12</v>
      </c>
    </row>
    <row r="9" spans="2:7" x14ac:dyDescent="0.3">
      <c r="B9" s="5" t="s">
        <v>30</v>
      </c>
    </row>
    <row r="10" spans="2:7" x14ac:dyDescent="0.3">
      <c r="B10" s="1"/>
      <c r="C10" s="2"/>
      <c r="D10" s="2"/>
      <c r="E10" s="2"/>
    </row>
    <row r="11" spans="2:7" ht="15" thickBot="1" x14ac:dyDescent="0.35"/>
    <row r="12" spans="2:7" x14ac:dyDescent="0.3">
      <c r="B12" s="41"/>
      <c r="C12" s="18" t="s">
        <v>5</v>
      </c>
      <c r="D12" s="18" t="s">
        <v>11</v>
      </c>
      <c r="E12" s="19" t="s">
        <v>6</v>
      </c>
    </row>
    <row r="13" spans="2:7" ht="53.25" customHeight="1" x14ac:dyDescent="0.3">
      <c r="B13" s="42"/>
      <c r="C13" s="6" t="s">
        <v>8</v>
      </c>
      <c r="D13" s="6" t="s">
        <v>9</v>
      </c>
      <c r="E13" s="20" t="s">
        <v>10</v>
      </c>
    </row>
    <row r="14" spans="2:7" ht="48" customHeight="1" x14ac:dyDescent="0.3">
      <c r="B14" s="24" t="s">
        <v>30</v>
      </c>
      <c r="C14" s="29"/>
      <c r="D14" s="17">
        <f>C14*0.22</f>
        <v>0</v>
      </c>
      <c r="E14" s="25">
        <f>C14+D14</f>
        <v>0</v>
      </c>
    </row>
    <row r="15" spans="2:7" ht="36.75" customHeight="1" thickBot="1" x14ac:dyDescent="0.35">
      <c r="B15" s="38" t="s">
        <v>7</v>
      </c>
      <c r="C15" s="39"/>
      <c r="D15" s="40"/>
      <c r="E15" s="26">
        <f>E14</f>
        <v>0</v>
      </c>
    </row>
  </sheetData>
  <sheetProtection selectLockedCells="1"/>
  <protectedRanges>
    <protectedRange sqref="C15" name="vnos"/>
  </protectedRanges>
  <mergeCells count="2">
    <mergeCell ref="B15:D15"/>
    <mergeCell ref="B12:B1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&amp;R&amp;"Arial,Navadno"&amp;10OBRAZEC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H12" sqref="H12"/>
    </sheetView>
  </sheetViews>
  <sheetFormatPr defaultRowHeight="14.4" x14ac:dyDescent="0.3"/>
  <cols>
    <col min="1" max="1" width="7.5546875" customWidth="1"/>
    <col min="2" max="2" width="14" customWidth="1"/>
    <col min="3" max="3" width="23" customWidth="1"/>
    <col min="4" max="4" width="19.109375" customWidth="1"/>
    <col min="5" max="5" width="27" customWidth="1"/>
    <col min="6" max="8" width="19.109375" customWidth="1"/>
  </cols>
  <sheetData>
    <row r="1" spans="1:10" ht="9.7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x14ac:dyDescent="0.3">
      <c r="A2" s="4"/>
      <c r="B2" s="14" t="s">
        <v>29</v>
      </c>
      <c r="C2" s="4"/>
      <c r="D2" s="4"/>
      <c r="E2" s="4"/>
      <c r="F2" s="4"/>
      <c r="G2" s="15"/>
      <c r="H2" s="4"/>
      <c r="I2" s="4"/>
      <c r="J2" s="4"/>
    </row>
    <row r="3" spans="1:10" x14ac:dyDescent="0.3">
      <c r="A3" s="4"/>
      <c r="B3" s="4" t="s">
        <v>3</v>
      </c>
      <c r="C3" s="4"/>
      <c r="D3" s="4"/>
      <c r="E3" s="4"/>
      <c r="F3" s="4"/>
      <c r="G3" s="4"/>
      <c r="H3" s="4"/>
      <c r="I3" s="4"/>
      <c r="J3" s="4"/>
    </row>
    <row r="4" spans="1:10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3">
      <c r="A5" s="4"/>
      <c r="B5" s="4" t="s">
        <v>4</v>
      </c>
      <c r="C5" s="4"/>
      <c r="D5" s="4"/>
      <c r="E5" s="4"/>
      <c r="F5" s="4"/>
      <c r="G5" s="4"/>
      <c r="H5" s="4"/>
      <c r="I5" s="4"/>
      <c r="J5" s="4"/>
    </row>
    <row r="6" spans="1:10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4"/>
      <c r="B8" s="5" t="s">
        <v>28</v>
      </c>
      <c r="C8" s="4"/>
      <c r="D8" s="4"/>
      <c r="E8" s="4"/>
      <c r="F8" s="4"/>
      <c r="G8" s="4"/>
      <c r="H8" s="4"/>
      <c r="I8" s="4"/>
      <c r="J8" s="4"/>
    </row>
    <row r="9" spans="1:10" ht="18" customHeight="1" x14ac:dyDescent="0.3">
      <c r="A9" s="4"/>
      <c r="B9" s="5"/>
      <c r="C9" s="4"/>
      <c r="D9" s="4"/>
      <c r="E9" s="4"/>
      <c r="F9" s="4"/>
      <c r="G9" s="4"/>
      <c r="H9" s="4"/>
      <c r="I9" s="4"/>
      <c r="J9" s="4"/>
    </row>
    <row r="10" spans="1:10" s="23" customFormat="1" ht="23.25" customHeight="1" x14ac:dyDescent="0.3">
      <c r="A10" s="32"/>
      <c r="B10" s="43"/>
      <c r="C10" s="22"/>
      <c r="D10" s="16" t="s">
        <v>5</v>
      </c>
      <c r="E10" s="16" t="s">
        <v>13</v>
      </c>
      <c r="F10" s="16" t="s">
        <v>14</v>
      </c>
      <c r="G10" s="16" t="s">
        <v>20</v>
      </c>
      <c r="H10" s="16" t="s">
        <v>15</v>
      </c>
      <c r="I10" s="32"/>
      <c r="J10" s="32"/>
    </row>
    <row r="11" spans="1:10" ht="63" customHeight="1" x14ac:dyDescent="0.3">
      <c r="A11" s="4"/>
      <c r="B11" s="44"/>
      <c r="C11" s="28" t="s">
        <v>0</v>
      </c>
      <c r="D11" s="6" t="s">
        <v>1</v>
      </c>
      <c r="E11" s="6" t="s">
        <v>2</v>
      </c>
      <c r="F11" s="6" t="s">
        <v>24</v>
      </c>
      <c r="G11" s="6" t="s">
        <v>9</v>
      </c>
      <c r="H11" s="6" t="s">
        <v>25</v>
      </c>
      <c r="I11" s="4"/>
      <c r="J11" s="4"/>
    </row>
    <row r="12" spans="1:10" ht="30" customHeight="1" x14ac:dyDescent="0.3">
      <c r="A12" s="4"/>
      <c r="B12" s="45" t="s">
        <v>22</v>
      </c>
      <c r="C12" s="7" t="s">
        <v>16</v>
      </c>
      <c r="D12" s="27">
        <v>20000</v>
      </c>
      <c r="E12" s="30"/>
      <c r="F12" s="10">
        <f>D12*E12</f>
        <v>0</v>
      </c>
      <c r="G12" s="10">
        <f>0.22*F12</f>
        <v>0</v>
      </c>
      <c r="H12" s="10">
        <f>F12+G12</f>
        <v>0</v>
      </c>
      <c r="I12" s="4"/>
      <c r="J12" s="4"/>
    </row>
    <row r="13" spans="1:10" ht="30" customHeight="1" x14ac:dyDescent="0.3">
      <c r="A13" s="4"/>
      <c r="B13" s="46"/>
      <c r="C13" s="7" t="s">
        <v>17</v>
      </c>
      <c r="D13" s="27">
        <v>20000</v>
      </c>
      <c r="E13" s="30"/>
      <c r="F13" s="10">
        <f>D13*E13</f>
        <v>0</v>
      </c>
      <c r="G13" s="10">
        <f>0.22*F13</f>
        <v>0</v>
      </c>
      <c r="H13" s="10">
        <f>F13+G13</f>
        <v>0</v>
      </c>
      <c r="I13" s="4"/>
      <c r="J13" s="4"/>
    </row>
    <row r="14" spans="1:10" ht="30" customHeight="1" x14ac:dyDescent="0.3">
      <c r="A14" s="4"/>
      <c r="B14" s="45" t="s">
        <v>23</v>
      </c>
      <c r="C14" s="7" t="s">
        <v>18</v>
      </c>
      <c r="D14" s="27">
        <v>400</v>
      </c>
      <c r="E14" s="30"/>
      <c r="F14" s="10">
        <f>D14*E14</f>
        <v>0</v>
      </c>
      <c r="G14" s="10">
        <f>0.22*F14</f>
        <v>0</v>
      </c>
      <c r="H14" s="10">
        <f>F14+G14</f>
        <v>0</v>
      </c>
      <c r="I14" s="4"/>
      <c r="J14" s="4"/>
    </row>
    <row r="15" spans="1:10" ht="30" customHeight="1" thickBot="1" x14ac:dyDescent="0.35">
      <c r="A15" s="4"/>
      <c r="B15" s="46"/>
      <c r="C15" s="8" t="s">
        <v>19</v>
      </c>
      <c r="D15" s="27">
        <v>1000</v>
      </c>
      <c r="E15" s="31"/>
      <c r="F15" s="11">
        <f>D15*E15</f>
        <v>0</v>
      </c>
      <c r="G15" s="11">
        <f>0.22*F15</f>
        <v>0</v>
      </c>
      <c r="H15" s="11">
        <f>F15+G15</f>
        <v>0</v>
      </c>
      <c r="I15" s="4"/>
      <c r="J15" s="4"/>
    </row>
    <row r="16" spans="1:10" ht="30.75" customHeight="1" thickTop="1" x14ac:dyDescent="0.3">
      <c r="A16" s="4"/>
      <c r="B16" s="47" t="s">
        <v>21</v>
      </c>
      <c r="C16" s="48"/>
      <c r="D16" s="48"/>
      <c r="E16" s="49"/>
      <c r="F16" s="12">
        <f>SUM(F12:F15)</f>
        <v>0</v>
      </c>
      <c r="G16" s="12">
        <f>SUM(G12:G15)</f>
        <v>0</v>
      </c>
      <c r="H16" s="12">
        <f>SUM(H12:H15)</f>
        <v>0</v>
      </c>
      <c r="I16" s="4"/>
      <c r="J16" s="4"/>
    </row>
    <row r="17" spans="1:10" x14ac:dyDescent="0.3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3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3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3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3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sheetProtection selectLockedCells="1"/>
  <mergeCells count="4">
    <mergeCell ref="B10:B11"/>
    <mergeCell ref="B12:B13"/>
    <mergeCell ref="B14:B15"/>
    <mergeCell ref="B16:E16"/>
  </mergeCells>
  <pageMargins left="0.70866141732283472" right="0.70866141732283472" top="0.35433070866141736" bottom="0.35433070866141736" header="0.31496062992125984" footer="0.31496062992125984"/>
  <pageSetup paperSize="9" scale="88" orientation="landscape" r:id="rId1"/>
  <headerFooter>
    <oddHeader>&amp;ROBRAZEC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15"/>
  <sheetViews>
    <sheetView tabSelected="1" topLeftCell="A11" workbookViewId="0">
      <selection activeCell="B13" sqref="B13"/>
    </sheetView>
  </sheetViews>
  <sheetFormatPr defaultRowHeight="14.4" x14ac:dyDescent="0.3"/>
  <cols>
    <col min="1" max="1" width="9.88671875" customWidth="1"/>
    <col min="2" max="2" width="70.44140625" customWidth="1"/>
    <col min="3" max="3" width="20.33203125" customWidth="1"/>
  </cols>
  <sheetData>
    <row r="2" spans="2:7" x14ac:dyDescent="0.3">
      <c r="B2" s="14" t="s">
        <v>33</v>
      </c>
      <c r="C2" s="4"/>
      <c r="D2" s="5"/>
      <c r="E2" s="5"/>
      <c r="G2" s="5"/>
    </row>
    <row r="3" spans="2:7" x14ac:dyDescent="0.3">
      <c r="B3" s="4" t="s">
        <v>3</v>
      </c>
      <c r="C3" s="4"/>
      <c r="D3" s="4"/>
      <c r="E3" s="4"/>
    </row>
    <row r="4" spans="2:7" x14ac:dyDescent="0.3">
      <c r="B4" s="4"/>
      <c r="C4" s="4"/>
      <c r="D4" s="4"/>
      <c r="E4" s="4"/>
    </row>
    <row r="5" spans="2:7" x14ac:dyDescent="0.3">
      <c r="B5" s="4" t="s">
        <v>4</v>
      </c>
      <c r="C5" s="4"/>
      <c r="D5" s="4"/>
      <c r="E5" s="4"/>
    </row>
    <row r="8" spans="2:7" x14ac:dyDescent="0.3">
      <c r="B8" s="13" t="s">
        <v>26</v>
      </c>
    </row>
    <row r="9" spans="2:7" ht="30" customHeight="1" x14ac:dyDescent="0.3">
      <c r="B9" s="3" t="s">
        <v>31</v>
      </c>
      <c r="C9" s="9">
        <f>ODKUP!E15</f>
        <v>0</v>
      </c>
    </row>
    <row r="11" spans="2:7" ht="39" customHeight="1" x14ac:dyDescent="0.3">
      <c r="B11" s="3" t="s">
        <v>34</v>
      </c>
      <c r="C11" s="9">
        <f>36*TISKANJE!F16</f>
        <v>0</v>
      </c>
    </row>
    <row r="12" spans="2:7" ht="39" customHeight="1" x14ac:dyDescent="0.3">
      <c r="B12" s="33" t="s">
        <v>27</v>
      </c>
      <c r="C12" s="34">
        <f>0.22*C11</f>
        <v>0</v>
      </c>
    </row>
    <row r="13" spans="2:7" ht="39" customHeight="1" x14ac:dyDescent="0.3">
      <c r="B13" s="3" t="s">
        <v>35</v>
      </c>
      <c r="C13" s="35">
        <f>SUM(C11:C12)</f>
        <v>0</v>
      </c>
    </row>
    <row r="15" spans="2:7" x14ac:dyDescent="0.3">
      <c r="B15" s="36" t="s">
        <v>32</v>
      </c>
      <c r="C15" s="37"/>
    </row>
  </sheetData>
  <sheetProtection selectLockedCells="1"/>
  <pageMargins left="0.70866141732283472" right="0.70866141732283472" top="0.55118110236220474" bottom="0.55118110236220474" header="0.31496062992125984" footer="0.31496062992125984"/>
  <pageSetup paperSize="9" scale="90" orientation="landscape" r:id="rId1"/>
  <headerFooter>
    <oddHeader>&amp;ROBRAZEC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ODKUP</vt:lpstr>
      <vt:lpstr>TISKANJE</vt:lpstr>
      <vt:lpstr>REKAPITULACIJA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Trpotec</dc:creator>
  <cp:lastModifiedBy>Sandra Boršić - MONM</cp:lastModifiedBy>
  <cp:lastPrinted>2022-09-28T13:07:04Z</cp:lastPrinted>
  <dcterms:created xsi:type="dcterms:W3CDTF">2021-04-28T05:54:43Z</dcterms:created>
  <dcterms:modified xsi:type="dcterms:W3CDTF">2026-01-08T11:18:19Z</dcterms:modified>
</cp:coreProperties>
</file>